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0"/>
  </bookViews>
  <sheets>
    <sheet name="POSAMEZNO" sheetId="1" r:id="rId1"/>
    <sheet name=" EKIPE" sheetId="2" r:id="rId2"/>
    <sheet name="POSAMEZNO DT" sheetId="3" r:id="rId3"/>
    <sheet name=" EKIPE DT" sheetId="4" r:id="rId4"/>
  </sheets>
  <definedNames/>
  <calcPr fullCalcOnLoad="1"/>
</workbook>
</file>

<file path=xl/sharedStrings.xml><?xml version="1.0" encoding="utf-8"?>
<sst xmlns="http://schemas.openxmlformats.org/spreadsheetml/2006/main" count="381" uniqueCount="193">
  <si>
    <t>FINAL</t>
  </si>
  <si>
    <t>TOTAL</t>
  </si>
  <si>
    <t>No</t>
  </si>
  <si>
    <t>Num</t>
  </si>
  <si>
    <t>S. OFF</t>
  </si>
  <si>
    <t>TOTAL:</t>
  </si>
  <si>
    <t>KLUB</t>
  </si>
  <si>
    <t>SD KAMNIK</t>
  </si>
  <si>
    <t>SK KUNŠPERK</t>
  </si>
  <si>
    <t>SD RUDAR GLOBOKO</t>
  </si>
  <si>
    <t>Krkač Ivan</t>
  </si>
  <si>
    <t>PRIIMEK &amp; IME</t>
  </si>
  <si>
    <t>Maček Boštjan</t>
  </si>
  <si>
    <t>SD ŠTEFAN KOVAČ</t>
  </si>
  <si>
    <t>SD KOPER</t>
  </si>
  <si>
    <t>SD SVOBODA</t>
  </si>
  <si>
    <t>SD VRHNIKA</t>
  </si>
  <si>
    <t>TSK ZLD GORICA</t>
  </si>
  <si>
    <t>Pap Evgen</t>
  </si>
  <si>
    <t>Šmid Oskar</t>
  </si>
  <si>
    <t>ŠSD RADGONA</t>
  </si>
  <si>
    <t>TK ILIRSKA BISTRICA</t>
  </si>
  <si>
    <t>Macur Igor</t>
  </si>
  <si>
    <t>Kompan Ivo</t>
  </si>
  <si>
    <t>Pojbič Denis</t>
  </si>
  <si>
    <t>Škof Ferdo</t>
  </si>
  <si>
    <t>Pelcl Milan</t>
  </si>
  <si>
    <t>SD RADLJE</t>
  </si>
  <si>
    <t>Šfiligoj Žan</t>
  </si>
  <si>
    <t>SD OLIMPIJA</t>
  </si>
  <si>
    <t>SD TRAP ORMOŽ</t>
  </si>
  <si>
    <t>Pleško Štefan</t>
  </si>
  <si>
    <t>Kampuš Jože</t>
  </si>
  <si>
    <t>EKIPE</t>
  </si>
  <si>
    <t>PAP EVGEN</t>
  </si>
  <si>
    <t>MAČEK BOŠTJAN</t>
  </si>
  <si>
    <t>POJBIČ DENIS</t>
  </si>
  <si>
    <t>KRKAČ IVAN</t>
  </si>
  <si>
    <t>Lupše Rajko</t>
  </si>
  <si>
    <t>Rolih Sandi</t>
  </si>
  <si>
    <t>Žabot Ignac</t>
  </si>
  <si>
    <t>Fuks Aleš</t>
  </si>
  <si>
    <t>Sodič Janez</t>
  </si>
  <si>
    <t>Strmole Savo</t>
  </si>
  <si>
    <t>Blazinšek Tomaž</t>
  </si>
  <si>
    <t>Vilfan Marko</t>
  </si>
  <si>
    <t>KOMPAN IVO</t>
  </si>
  <si>
    <t>ROLIH SANDI</t>
  </si>
  <si>
    <t>LUPŠE RAJKO</t>
  </si>
  <si>
    <t>PLEŠKO ŠTEFAN</t>
  </si>
  <si>
    <t>BLAZINŠEK TOMAŽ</t>
  </si>
  <si>
    <t>KAMPUŠ JOŽE</t>
  </si>
  <si>
    <t xml:space="preserve">ČLANI POSAMEZNO </t>
  </si>
  <si>
    <t>SD FLV</t>
  </si>
  <si>
    <t>Končan Tomaž</t>
  </si>
  <si>
    <t>SD PREDOSLJE</t>
  </si>
  <si>
    <t>Mlinarič Matija</t>
  </si>
  <si>
    <t>Vidrih Klemen</t>
  </si>
  <si>
    <t>Mrevlje Ljubo</t>
  </si>
  <si>
    <t>Geč Branko</t>
  </si>
  <si>
    <t>Burja Bojan</t>
  </si>
  <si>
    <t xml:space="preserve">MLADINCI POSAMEZNO </t>
  </si>
  <si>
    <t>Suša Jernej</t>
  </si>
  <si>
    <t>TK BRDA</t>
  </si>
  <si>
    <t>Kodermac Albin</t>
  </si>
  <si>
    <t>Čufer Miha</t>
  </si>
  <si>
    <t xml:space="preserve"> </t>
  </si>
  <si>
    <t>1. SD ŠTEFAN KOVAČ</t>
  </si>
  <si>
    <t>RUSTJA DAMJAN</t>
  </si>
  <si>
    <t>ŽNIDERČIČ MATEJ</t>
  </si>
  <si>
    <t>MLINARIČ MATIJA</t>
  </si>
  <si>
    <t>FUKS ALEŠ</t>
  </si>
  <si>
    <t>SODIČ JANEZ</t>
  </si>
  <si>
    <t>4. SD VRHNIKA</t>
  </si>
  <si>
    <t>ŠMID DANI</t>
  </si>
  <si>
    <t>PELCL MILAN</t>
  </si>
  <si>
    <t>DELORENZO ROBERT</t>
  </si>
  <si>
    <t>VIDRIH KLEMEN</t>
  </si>
  <si>
    <t>VILFAN MARKO</t>
  </si>
  <si>
    <t>POTOČNIK BOJAN</t>
  </si>
  <si>
    <t>Žnidarčič Matej</t>
  </si>
  <si>
    <t>Macur Anže</t>
  </si>
  <si>
    <t>Debenjak Urban</t>
  </si>
  <si>
    <t>Kocjančič Luka</t>
  </si>
  <si>
    <t>Žigante Rok</t>
  </si>
  <si>
    <t>Šviligoj Matej</t>
  </si>
  <si>
    <t xml:space="preserve">KADETI POSAMEZNO </t>
  </si>
  <si>
    <t>Geč Kristijan</t>
  </si>
  <si>
    <t xml:space="preserve">ČLANICE POSAMEZNO </t>
  </si>
  <si>
    <t>Maček Jasmina</t>
  </si>
  <si>
    <t xml:space="preserve">VETERANI POSAMEZNO </t>
  </si>
  <si>
    <t>Verstovšek Franc</t>
  </si>
  <si>
    <t>Pojbič Karel</t>
  </si>
  <si>
    <t>Mlinarič Rudolf</t>
  </si>
  <si>
    <t>Bezjak Ivan</t>
  </si>
  <si>
    <t>Slatner Peter</t>
  </si>
  <si>
    <t>Barič Vlado</t>
  </si>
  <si>
    <t>Markič Tone</t>
  </si>
  <si>
    <t>Petelin Mladen</t>
  </si>
  <si>
    <t>SD IŠKA VAS</t>
  </si>
  <si>
    <t>Pavlovič Franc</t>
  </si>
  <si>
    <t>Benedičič Matjaž</t>
  </si>
  <si>
    <t>Fidler Branko</t>
  </si>
  <si>
    <t>Pavlovič Ljubiša</t>
  </si>
  <si>
    <t>Tomazic Igor</t>
  </si>
  <si>
    <t>STAROST</t>
  </si>
  <si>
    <t>70+</t>
  </si>
  <si>
    <t>60 - 70</t>
  </si>
  <si>
    <t>50 - 60</t>
  </si>
  <si>
    <t>Pišek Klemen</t>
  </si>
  <si>
    <t>Potočnik Bojan</t>
  </si>
  <si>
    <t>Grubelnik Jože</t>
  </si>
  <si>
    <t>1. SD RUDAR GLOBOKO</t>
  </si>
  <si>
    <t>PRESKAR MARJAN</t>
  </si>
  <si>
    <t>STRGAR ALEŠ</t>
  </si>
  <si>
    <t>KOLARIČ FRANC</t>
  </si>
  <si>
    <t>VERŠEC MARKO</t>
  </si>
  <si>
    <t>ŠKOF FERDO</t>
  </si>
  <si>
    <t>MARKELJC BOŠTJAN</t>
  </si>
  <si>
    <t>DRŽAVNO PRVENSTVO 2010</t>
  </si>
  <si>
    <t>Zupan Andrej</t>
  </si>
  <si>
    <t>Lipolt Andraž</t>
  </si>
  <si>
    <t>Nučič Robert</t>
  </si>
  <si>
    <t>Delorenzo Robert</t>
  </si>
  <si>
    <t>Rustja Damjan</t>
  </si>
  <si>
    <t>Cvetko Tadej</t>
  </si>
  <si>
    <t>Paternoster Miha</t>
  </si>
  <si>
    <t>Vršec Marko</t>
  </si>
  <si>
    <t>Breglec Branko</t>
  </si>
  <si>
    <t>Žižmond Danijel</t>
  </si>
  <si>
    <t>Svetec Milan</t>
  </si>
  <si>
    <t>Slemenšek Gorazd</t>
  </si>
  <si>
    <t>Obal Primož</t>
  </si>
  <si>
    <t>Požek Uroš</t>
  </si>
  <si>
    <t>Rustja Sebastjan</t>
  </si>
  <si>
    <t>Zupan Tomaž</t>
  </si>
  <si>
    <t>Mežnar Grega</t>
  </si>
  <si>
    <t>Koštrum Tilen</t>
  </si>
  <si>
    <t>Macur Leon</t>
  </si>
  <si>
    <t>Zidanič Miljan</t>
  </si>
  <si>
    <t>Dekleva Franc</t>
  </si>
  <si>
    <t>Drole Mirko</t>
  </si>
  <si>
    <t>Zupan Jože st.</t>
  </si>
  <si>
    <t>Gomzi Franc</t>
  </si>
  <si>
    <t>Jančič Radivoj</t>
  </si>
  <si>
    <t>SD VITOMARCI</t>
  </si>
  <si>
    <t>Oštir Boris</t>
  </si>
  <si>
    <t>SD OSEK</t>
  </si>
  <si>
    <t>Pregrad Jože</t>
  </si>
  <si>
    <t>Korošak Anton</t>
  </si>
  <si>
    <t>Koprivšek Tone</t>
  </si>
  <si>
    <t xml:space="preserve">Jurič Mile </t>
  </si>
  <si>
    <t>Zupan Jože ml.</t>
  </si>
  <si>
    <t>Kocuvan Vinko</t>
  </si>
  <si>
    <t>2. TK ILIRSKA BISTRICA</t>
  </si>
  <si>
    <t>LIPOLT ANDRAŽ</t>
  </si>
  <si>
    <t>3. ŠSD RADGONA</t>
  </si>
  <si>
    <t>Kunšperk, 11.- 12.9.10</t>
  </si>
  <si>
    <t>MACUR ANŽE</t>
  </si>
  <si>
    <t>MACUR IGOR</t>
  </si>
  <si>
    <t>5. SK KUNŠPERK</t>
  </si>
  <si>
    <t>KONČAN TOMAŽ</t>
  </si>
  <si>
    <t>6. TSK ZLD GORICA</t>
  </si>
  <si>
    <t>7. SD RUDAR GLOBOKO</t>
  </si>
  <si>
    <t>CVETKO TADEJ</t>
  </si>
  <si>
    <t>8. SD TRAP ORMOŽ</t>
  </si>
  <si>
    <t>9. SD OLIMPIJA</t>
  </si>
  <si>
    <t>Ivan Krkač</t>
  </si>
  <si>
    <t>SK .Kunšperk</t>
  </si>
  <si>
    <t>Aleš Strgar</t>
  </si>
  <si>
    <t>SD.Globoko</t>
  </si>
  <si>
    <t>Marjan Preskar</t>
  </si>
  <si>
    <t>Boštjan Marklec</t>
  </si>
  <si>
    <t>SD.Vrhnika</t>
  </si>
  <si>
    <t>Franc Kolarič</t>
  </si>
  <si>
    <t>SD. Globoko</t>
  </si>
  <si>
    <t>Ferdo Škof</t>
  </si>
  <si>
    <t>SD. Vrhnika</t>
  </si>
  <si>
    <t>Štefan Pleško</t>
  </si>
  <si>
    <t>SD .Vrhnika</t>
  </si>
  <si>
    <t>Jernej Suša</t>
  </si>
  <si>
    <t>Damjan Rustja</t>
  </si>
  <si>
    <t>ZLD Gorica</t>
  </si>
  <si>
    <t>Ljubiša Pavlovič</t>
  </si>
  <si>
    <t>SD.Iška vas</t>
  </si>
  <si>
    <t>Matej Znidarčič</t>
  </si>
  <si>
    <t>Gregor Leban</t>
  </si>
  <si>
    <t>Kunšperk, 18.9.10</t>
  </si>
  <si>
    <t>2. SD VRHNIKA</t>
  </si>
  <si>
    <t>3. TSK ZLD GORICA</t>
  </si>
  <si>
    <t>DAMJAN RUSTJA</t>
  </si>
  <si>
    <t>MATEJ ŽNIDERČIČ</t>
  </si>
  <si>
    <t>GREGOR LEBAN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</si>
</sst>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43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33" xfId="0" applyFont="1" applyBorder="1" applyAlignment="1">
      <alignment horizontal="left"/>
    </xf>
    <xf numFmtId="0" fontId="6" fillId="0" borderId="33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34" xfId="0" applyNumberFormat="1" applyFont="1" applyBorder="1" applyAlignment="1">
      <alignment horizontal="center"/>
    </xf>
    <xf numFmtId="0" fontId="7" fillId="0" borderId="34" xfId="0" applyFont="1" applyFill="1" applyBorder="1" applyAlignment="1">
      <alignment/>
    </xf>
    <xf numFmtId="0" fontId="7" fillId="0" borderId="34" xfId="0" applyFont="1" applyBorder="1" applyAlignment="1">
      <alignment horizontal="left"/>
    </xf>
    <xf numFmtId="0" fontId="6" fillId="0" borderId="34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5" xfId="0" applyFont="1" applyBorder="1" applyAlignment="1">
      <alignment horizontal="left"/>
    </xf>
    <xf numFmtId="0" fontId="6" fillId="0" borderId="35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1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22" xfId="0" applyFont="1" applyBorder="1" applyAlignment="1">
      <alignment horizontal="right"/>
    </xf>
    <xf numFmtId="0" fontId="4" fillId="0" borderId="38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65"/>
  <sheetViews>
    <sheetView tabSelected="1" zoomScalePageLayoutView="0" workbookViewId="0" topLeftCell="A1">
      <selection activeCell="O2" sqref="O2"/>
    </sheetView>
  </sheetViews>
  <sheetFormatPr defaultColWidth="9.00390625" defaultRowHeight="12.75"/>
  <cols>
    <col min="1" max="1" width="4.125" style="19" customWidth="1"/>
    <col min="2" max="2" width="4.625" style="19" customWidth="1"/>
    <col min="3" max="3" width="15.75390625" style="21" customWidth="1"/>
    <col min="4" max="4" width="20.625" style="12" customWidth="1"/>
    <col min="5" max="7" width="3.625" style="19" customWidth="1"/>
    <col min="8" max="8" width="5.625" style="19" customWidth="1"/>
    <col min="9" max="10" width="3.625" style="19" customWidth="1"/>
    <col min="11" max="11" width="6.00390625" style="19" customWidth="1"/>
    <col min="12" max="14" width="5.625" style="19" customWidth="1"/>
    <col min="15" max="15" width="6.00390625" style="19" customWidth="1"/>
  </cols>
  <sheetData>
    <row r="2" spans="1:15" s="3" customFormat="1" ht="18">
      <c r="A2" s="27" t="s">
        <v>119</v>
      </c>
      <c r="B2" s="19"/>
      <c r="C2" s="21"/>
      <c r="D2" s="12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3" customFormat="1" ht="12" customHeight="1">
      <c r="A3" s="25"/>
      <c r="B3" s="19"/>
      <c r="C3" s="21"/>
      <c r="D3" s="12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3" customFormat="1" ht="12" customHeight="1">
      <c r="A4" s="25"/>
      <c r="B4" s="19"/>
      <c r="C4" s="21"/>
      <c r="D4" s="12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3" customFormat="1" ht="15.75">
      <c r="A5" s="26" t="s">
        <v>52</v>
      </c>
      <c r="B5" s="19"/>
      <c r="C5" s="21"/>
      <c r="D5" s="12"/>
      <c r="E5" s="19"/>
      <c r="F5" s="19"/>
      <c r="G5" s="19"/>
      <c r="H5" s="93" t="s">
        <v>157</v>
      </c>
      <c r="I5" s="93"/>
      <c r="J5" s="93"/>
      <c r="K5" s="94"/>
      <c r="L5" s="94"/>
      <c r="M5" s="94"/>
      <c r="N5" s="94"/>
      <c r="O5" s="94"/>
    </row>
    <row r="6" spans="1:15" s="3" customFormat="1" ht="12" customHeight="1">
      <c r="A6" s="19"/>
      <c r="B6" s="19"/>
      <c r="C6" s="21"/>
      <c r="D6" s="12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7" s="9" customFormat="1" ht="12">
      <c r="A7" s="18" t="s">
        <v>2</v>
      </c>
      <c r="B7" s="18" t="s">
        <v>3</v>
      </c>
      <c r="C7" s="13" t="s">
        <v>11</v>
      </c>
      <c r="D7" s="13" t="s">
        <v>6</v>
      </c>
      <c r="E7" s="18">
        <v>1</v>
      </c>
      <c r="F7" s="18">
        <v>2</v>
      </c>
      <c r="G7" s="18">
        <v>3</v>
      </c>
      <c r="H7" s="18" t="s">
        <v>1</v>
      </c>
      <c r="I7" s="18">
        <v>4</v>
      </c>
      <c r="J7" s="18">
        <v>5</v>
      </c>
      <c r="K7" s="18" t="s">
        <v>1</v>
      </c>
      <c r="L7" s="18" t="s">
        <v>4</v>
      </c>
      <c r="M7" s="18" t="s">
        <v>0</v>
      </c>
      <c r="N7" s="18" t="s">
        <v>4</v>
      </c>
      <c r="O7" s="18" t="s">
        <v>1</v>
      </c>
      <c r="P7" s="3"/>
      <c r="Q7" s="3"/>
    </row>
    <row r="8" spans="1:17" s="9" customFormat="1" ht="12">
      <c r="A8" s="16">
        <v>1</v>
      </c>
      <c r="B8" s="17">
        <v>3</v>
      </c>
      <c r="C8" s="22" t="s">
        <v>12</v>
      </c>
      <c r="D8" s="15" t="s">
        <v>13</v>
      </c>
      <c r="E8" s="17">
        <v>24</v>
      </c>
      <c r="F8" s="17">
        <v>24</v>
      </c>
      <c r="G8" s="17">
        <v>25</v>
      </c>
      <c r="H8" s="28">
        <f aca="true" t="shared" si="0" ref="H8:H13">SUM(E8:G8)</f>
        <v>73</v>
      </c>
      <c r="I8" s="17">
        <v>24</v>
      </c>
      <c r="J8" s="17">
        <v>22</v>
      </c>
      <c r="K8" s="29">
        <f aca="true" t="shared" si="1" ref="K8:K13">SUM(H8+I8+J8)</f>
        <v>119</v>
      </c>
      <c r="L8" s="29"/>
      <c r="M8" s="29">
        <v>20</v>
      </c>
      <c r="N8" s="29"/>
      <c r="O8" s="29">
        <f aca="true" t="shared" si="2" ref="O8:O13">SUM(E8:G8)+I8+J8+M8</f>
        <v>139</v>
      </c>
      <c r="P8" s="3"/>
      <c r="Q8" s="3"/>
    </row>
    <row r="9" spans="1:17" s="9" customFormat="1" ht="12">
      <c r="A9" s="16">
        <v>2</v>
      </c>
      <c r="B9" s="17">
        <v>9</v>
      </c>
      <c r="C9" s="22" t="s">
        <v>80</v>
      </c>
      <c r="D9" s="15" t="s">
        <v>17</v>
      </c>
      <c r="E9" s="17">
        <v>22</v>
      </c>
      <c r="F9" s="17">
        <v>22</v>
      </c>
      <c r="G9" s="17">
        <v>23</v>
      </c>
      <c r="H9" s="28">
        <f t="shared" si="0"/>
        <v>67</v>
      </c>
      <c r="I9" s="17">
        <v>23</v>
      </c>
      <c r="J9" s="17">
        <v>24</v>
      </c>
      <c r="K9" s="29">
        <f t="shared" si="1"/>
        <v>114</v>
      </c>
      <c r="L9" s="29"/>
      <c r="M9" s="29">
        <v>19</v>
      </c>
      <c r="N9" s="29">
        <v>2</v>
      </c>
      <c r="O9" s="29">
        <f t="shared" si="2"/>
        <v>133</v>
      </c>
      <c r="P9" s="3"/>
      <c r="Q9" s="3"/>
    </row>
    <row r="10" spans="1:17" s="9" customFormat="1" ht="12">
      <c r="A10" s="16">
        <v>3</v>
      </c>
      <c r="B10" s="17">
        <v>2</v>
      </c>
      <c r="C10" s="56" t="s">
        <v>19</v>
      </c>
      <c r="D10" s="15" t="s">
        <v>20</v>
      </c>
      <c r="E10" s="17">
        <v>21</v>
      </c>
      <c r="F10" s="17">
        <v>21</v>
      </c>
      <c r="G10" s="17">
        <v>25</v>
      </c>
      <c r="H10" s="28">
        <f t="shared" si="0"/>
        <v>67</v>
      </c>
      <c r="I10" s="17">
        <v>23</v>
      </c>
      <c r="J10" s="17">
        <v>22</v>
      </c>
      <c r="K10" s="29">
        <f t="shared" si="1"/>
        <v>112</v>
      </c>
      <c r="L10" s="29"/>
      <c r="M10" s="29">
        <v>21</v>
      </c>
      <c r="N10" s="29">
        <v>1</v>
      </c>
      <c r="O10" s="29">
        <f t="shared" si="2"/>
        <v>133</v>
      </c>
      <c r="P10" s="3"/>
      <c r="Q10" s="3"/>
    </row>
    <row r="11" spans="1:17" s="9" customFormat="1" ht="12">
      <c r="A11" s="16">
        <v>4</v>
      </c>
      <c r="B11" s="17">
        <v>25</v>
      </c>
      <c r="C11" s="56" t="s">
        <v>56</v>
      </c>
      <c r="D11" s="15" t="s">
        <v>9</v>
      </c>
      <c r="E11" s="17">
        <v>25</v>
      </c>
      <c r="F11" s="17">
        <v>22</v>
      </c>
      <c r="G11" s="17">
        <v>21</v>
      </c>
      <c r="H11" s="28">
        <f t="shared" si="0"/>
        <v>68</v>
      </c>
      <c r="I11" s="17">
        <v>25</v>
      </c>
      <c r="J11" s="17">
        <v>23</v>
      </c>
      <c r="K11" s="29">
        <f t="shared" si="1"/>
        <v>116</v>
      </c>
      <c r="L11" s="29"/>
      <c r="M11" s="29">
        <v>17</v>
      </c>
      <c r="N11" s="29">
        <v>0</v>
      </c>
      <c r="O11" s="29">
        <f t="shared" si="2"/>
        <v>133</v>
      </c>
      <c r="P11" s="3"/>
      <c r="Q11" s="3"/>
    </row>
    <row r="12" spans="1:17" s="9" customFormat="1" ht="12">
      <c r="A12" s="16">
        <v>5</v>
      </c>
      <c r="B12" s="17">
        <v>46</v>
      </c>
      <c r="C12" s="56" t="s">
        <v>10</v>
      </c>
      <c r="D12" s="15" t="s">
        <v>8</v>
      </c>
      <c r="E12" s="17">
        <v>21</v>
      </c>
      <c r="F12" s="17">
        <v>21</v>
      </c>
      <c r="G12" s="17">
        <v>23</v>
      </c>
      <c r="H12" s="28">
        <f t="shared" si="0"/>
        <v>65</v>
      </c>
      <c r="I12" s="17">
        <v>24</v>
      </c>
      <c r="J12" s="17">
        <v>24</v>
      </c>
      <c r="K12" s="29">
        <f t="shared" si="1"/>
        <v>113</v>
      </c>
      <c r="L12" s="29"/>
      <c r="M12" s="29">
        <v>18</v>
      </c>
      <c r="N12" s="16"/>
      <c r="O12" s="29">
        <f t="shared" si="2"/>
        <v>131</v>
      </c>
      <c r="P12" s="3"/>
      <c r="Q12" s="3"/>
    </row>
    <row r="13" spans="1:16" s="3" customFormat="1" ht="12">
      <c r="A13" s="16">
        <v>6</v>
      </c>
      <c r="B13" s="17">
        <v>5</v>
      </c>
      <c r="C13" s="22" t="s">
        <v>39</v>
      </c>
      <c r="D13" s="15" t="s">
        <v>21</v>
      </c>
      <c r="E13" s="17">
        <v>24</v>
      </c>
      <c r="F13" s="17">
        <v>20</v>
      </c>
      <c r="G13" s="17">
        <v>22</v>
      </c>
      <c r="H13" s="28">
        <f t="shared" si="0"/>
        <v>66</v>
      </c>
      <c r="I13" s="17">
        <v>25</v>
      </c>
      <c r="J13" s="17">
        <v>22</v>
      </c>
      <c r="K13" s="29">
        <f t="shared" si="1"/>
        <v>113</v>
      </c>
      <c r="L13" s="29"/>
      <c r="M13" s="29">
        <v>16</v>
      </c>
      <c r="N13" s="29"/>
      <c r="O13" s="29">
        <f t="shared" si="2"/>
        <v>129</v>
      </c>
      <c r="P13" s="8"/>
    </row>
    <row r="14" spans="1:17" s="9" customFormat="1" ht="12">
      <c r="A14" s="16">
        <v>7</v>
      </c>
      <c r="B14" s="17">
        <v>42</v>
      </c>
      <c r="C14" s="56" t="s">
        <v>43</v>
      </c>
      <c r="D14" s="15" t="s">
        <v>16</v>
      </c>
      <c r="E14" s="17">
        <v>23</v>
      </c>
      <c r="F14" s="17">
        <v>20</v>
      </c>
      <c r="G14" s="17">
        <v>23</v>
      </c>
      <c r="H14" s="28">
        <f>SUM(E14:G14)</f>
        <v>66</v>
      </c>
      <c r="I14" s="17">
        <v>23</v>
      </c>
      <c r="J14" s="17">
        <v>22</v>
      </c>
      <c r="K14" s="29">
        <f>SUM(H14+I14+J14)</f>
        <v>111</v>
      </c>
      <c r="L14" s="29"/>
      <c r="M14" s="16"/>
      <c r="N14" s="16"/>
      <c r="O14" s="29"/>
      <c r="P14" s="3"/>
      <c r="Q14" s="3"/>
    </row>
    <row r="15" spans="1:17" s="9" customFormat="1" ht="12">
      <c r="A15" s="16">
        <v>8</v>
      </c>
      <c r="B15" s="17">
        <v>55</v>
      </c>
      <c r="C15" s="22" t="s">
        <v>120</v>
      </c>
      <c r="D15" s="15" t="s">
        <v>9</v>
      </c>
      <c r="E15" s="17">
        <v>22</v>
      </c>
      <c r="F15" s="17">
        <v>23</v>
      </c>
      <c r="G15" s="17">
        <v>19</v>
      </c>
      <c r="H15" s="28">
        <f aca="true" t="shared" si="3" ref="H15:H37">SUM(E15:G15)</f>
        <v>64</v>
      </c>
      <c r="I15" s="17">
        <v>24</v>
      </c>
      <c r="J15" s="17">
        <v>22</v>
      </c>
      <c r="K15" s="29">
        <f aca="true" t="shared" si="4" ref="K15:K37">SUM(H15+I15+J15)</f>
        <v>110</v>
      </c>
      <c r="L15" s="29"/>
      <c r="M15" s="29"/>
      <c r="N15" s="29"/>
      <c r="O15" s="29"/>
      <c r="P15" s="3"/>
      <c r="Q15" s="3"/>
    </row>
    <row r="16" spans="1:17" s="9" customFormat="1" ht="12">
      <c r="A16" s="16">
        <v>9</v>
      </c>
      <c r="B16" s="17">
        <v>22</v>
      </c>
      <c r="C16" s="23" t="s">
        <v>18</v>
      </c>
      <c r="D16" s="15" t="s">
        <v>13</v>
      </c>
      <c r="E16" s="17">
        <v>23</v>
      </c>
      <c r="F16" s="17">
        <v>19</v>
      </c>
      <c r="G16" s="17">
        <v>23</v>
      </c>
      <c r="H16" s="28">
        <f t="shared" si="3"/>
        <v>65</v>
      </c>
      <c r="I16" s="17">
        <v>23</v>
      </c>
      <c r="J16" s="17">
        <v>22</v>
      </c>
      <c r="K16" s="29">
        <f t="shared" si="4"/>
        <v>110</v>
      </c>
      <c r="L16" s="29"/>
      <c r="M16" s="29"/>
      <c r="N16" s="29"/>
      <c r="O16" s="29"/>
      <c r="P16" s="3"/>
      <c r="Q16" s="3"/>
    </row>
    <row r="17" spans="1:17" s="9" customFormat="1" ht="12">
      <c r="A17" s="16">
        <v>10</v>
      </c>
      <c r="B17" s="17">
        <v>14</v>
      </c>
      <c r="C17" s="56" t="s">
        <v>24</v>
      </c>
      <c r="D17" s="15" t="s">
        <v>13</v>
      </c>
      <c r="E17" s="17">
        <v>25</v>
      </c>
      <c r="F17" s="17">
        <v>19</v>
      </c>
      <c r="G17" s="17">
        <v>22</v>
      </c>
      <c r="H17" s="28">
        <f t="shared" si="3"/>
        <v>66</v>
      </c>
      <c r="I17" s="17">
        <v>25</v>
      </c>
      <c r="J17" s="17">
        <v>19</v>
      </c>
      <c r="K17" s="29">
        <f t="shared" si="4"/>
        <v>110</v>
      </c>
      <c r="L17" s="29"/>
      <c r="M17" s="29"/>
      <c r="N17" s="29"/>
      <c r="O17" s="29"/>
      <c r="P17" s="3"/>
      <c r="Q17" s="3"/>
    </row>
    <row r="18" spans="1:17" s="9" customFormat="1" ht="12">
      <c r="A18" s="16">
        <v>11</v>
      </c>
      <c r="B18" s="17">
        <v>15</v>
      </c>
      <c r="C18" s="56" t="s">
        <v>23</v>
      </c>
      <c r="D18" s="15" t="s">
        <v>21</v>
      </c>
      <c r="E18" s="17">
        <v>20</v>
      </c>
      <c r="F18" s="17">
        <v>23</v>
      </c>
      <c r="G18" s="17">
        <v>22</v>
      </c>
      <c r="H18" s="28">
        <f t="shared" si="3"/>
        <v>65</v>
      </c>
      <c r="I18" s="17">
        <v>22</v>
      </c>
      <c r="J18" s="17">
        <v>22</v>
      </c>
      <c r="K18" s="29">
        <f t="shared" si="4"/>
        <v>109</v>
      </c>
      <c r="L18" s="29"/>
      <c r="M18" s="29"/>
      <c r="N18" s="16"/>
      <c r="O18" s="29"/>
      <c r="P18" s="3"/>
      <c r="Q18" s="3"/>
    </row>
    <row r="19" spans="1:17" s="9" customFormat="1" ht="12">
      <c r="A19" s="16">
        <v>12</v>
      </c>
      <c r="B19" s="17">
        <v>18</v>
      </c>
      <c r="C19" s="56" t="s">
        <v>81</v>
      </c>
      <c r="D19" s="15" t="s">
        <v>16</v>
      </c>
      <c r="E19" s="17">
        <v>17</v>
      </c>
      <c r="F19" s="17">
        <v>22</v>
      </c>
      <c r="G19" s="17">
        <v>24</v>
      </c>
      <c r="H19" s="28">
        <f t="shared" si="3"/>
        <v>63</v>
      </c>
      <c r="I19" s="17">
        <v>23</v>
      </c>
      <c r="J19" s="17">
        <v>22</v>
      </c>
      <c r="K19" s="29">
        <f t="shared" si="4"/>
        <v>108</v>
      </c>
      <c r="L19" s="29"/>
      <c r="M19" s="16"/>
      <c r="N19" s="16"/>
      <c r="O19" s="29"/>
      <c r="P19" s="3"/>
      <c r="Q19" s="3"/>
    </row>
    <row r="20" spans="1:15" ht="12" customHeight="1">
      <c r="A20" s="16">
        <v>13</v>
      </c>
      <c r="B20" s="16">
        <v>28</v>
      </c>
      <c r="C20" s="55" t="s">
        <v>38</v>
      </c>
      <c r="D20" s="15" t="s">
        <v>8</v>
      </c>
      <c r="E20" s="16">
        <v>20</v>
      </c>
      <c r="F20" s="16">
        <v>21</v>
      </c>
      <c r="G20" s="16">
        <v>23</v>
      </c>
      <c r="H20" s="28">
        <f t="shared" si="3"/>
        <v>64</v>
      </c>
      <c r="I20" s="16">
        <v>19</v>
      </c>
      <c r="J20" s="16">
        <v>23</v>
      </c>
      <c r="K20" s="29">
        <f t="shared" si="4"/>
        <v>106</v>
      </c>
      <c r="L20" s="29"/>
      <c r="M20" s="29"/>
      <c r="N20" s="29"/>
      <c r="O20" s="29"/>
    </row>
    <row r="21" spans="1:16" s="3" customFormat="1" ht="12">
      <c r="A21" s="16">
        <v>14</v>
      </c>
      <c r="B21" s="17">
        <v>1</v>
      </c>
      <c r="C21" s="22" t="s">
        <v>28</v>
      </c>
      <c r="D21" s="15" t="s">
        <v>63</v>
      </c>
      <c r="E21" s="17">
        <v>23</v>
      </c>
      <c r="F21" s="17">
        <v>21</v>
      </c>
      <c r="G21" s="17">
        <v>21</v>
      </c>
      <c r="H21" s="28">
        <f t="shared" si="3"/>
        <v>65</v>
      </c>
      <c r="I21" s="17">
        <v>19</v>
      </c>
      <c r="J21" s="17">
        <v>22</v>
      </c>
      <c r="K21" s="29">
        <f t="shared" si="4"/>
        <v>106</v>
      </c>
      <c r="L21" s="29"/>
      <c r="M21" s="29"/>
      <c r="N21" s="29"/>
      <c r="O21" s="29"/>
      <c r="P21" s="8"/>
    </row>
    <row r="22" spans="1:17" s="9" customFormat="1" ht="12">
      <c r="A22" s="16">
        <v>15</v>
      </c>
      <c r="B22" s="17">
        <v>26</v>
      </c>
      <c r="C22" s="56" t="s">
        <v>22</v>
      </c>
      <c r="D22" s="15" t="s">
        <v>16</v>
      </c>
      <c r="E22" s="17">
        <v>23</v>
      </c>
      <c r="F22" s="17">
        <v>19</v>
      </c>
      <c r="G22" s="17">
        <v>19</v>
      </c>
      <c r="H22" s="28">
        <f t="shared" si="3"/>
        <v>61</v>
      </c>
      <c r="I22" s="17">
        <v>23</v>
      </c>
      <c r="J22" s="17">
        <v>21</v>
      </c>
      <c r="K22" s="29">
        <f t="shared" si="4"/>
        <v>105</v>
      </c>
      <c r="L22" s="29"/>
      <c r="M22" s="16"/>
      <c r="N22" s="16"/>
      <c r="O22" s="29"/>
      <c r="P22" s="3"/>
      <c r="Q22" s="3"/>
    </row>
    <row r="23" spans="1:15" ht="12" customHeight="1">
      <c r="A23" s="16">
        <v>16</v>
      </c>
      <c r="B23" s="16">
        <v>23</v>
      </c>
      <c r="C23" s="55" t="s">
        <v>121</v>
      </c>
      <c r="D23" s="15" t="s">
        <v>21</v>
      </c>
      <c r="E23" s="16">
        <v>18</v>
      </c>
      <c r="F23" s="16">
        <v>21</v>
      </c>
      <c r="G23" s="16">
        <v>22</v>
      </c>
      <c r="H23" s="28">
        <f t="shared" si="3"/>
        <v>61</v>
      </c>
      <c r="I23" s="16">
        <v>22</v>
      </c>
      <c r="J23" s="16">
        <v>21</v>
      </c>
      <c r="K23" s="29">
        <f t="shared" si="4"/>
        <v>104</v>
      </c>
      <c r="L23" s="29"/>
      <c r="M23" s="29"/>
      <c r="N23" s="16"/>
      <c r="O23" s="29"/>
    </row>
    <row r="24" spans="1:15" ht="12.75">
      <c r="A24" s="16">
        <v>17</v>
      </c>
      <c r="B24" s="16">
        <v>21</v>
      </c>
      <c r="C24" s="23" t="s">
        <v>110</v>
      </c>
      <c r="D24" s="15" t="s">
        <v>20</v>
      </c>
      <c r="E24" s="16">
        <v>18</v>
      </c>
      <c r="F24" s="16">
        <v>21</v>
      </c>
      <c r="G24" s="16">
        <v>21</v>
      </c>
      <c r="H24" s="29">
        <f t="shared" si="3"/>
        <v>60</v>
      </c>
      <c r="I24" s="16">
        <v>22</v>
      </c>
      <c r="J24" s="16">
        <v>20</v>
      </c>
      <c r="K24" s="29">
        <f t="shared" si="4"/>
        <v>102</v>
      </c>
      <c r="L24" s="16"/>
      <c r="M24" s="16"/>
      <c r="N24" s="16"/>
      <c r="O24" s="16"/>
    </row>
    <row r="25" spans="1:16" s="3" customFormat="1" ht="12">
      <c r="A25" s="16">
        <v>18</v>
      </c>
      <c r="B25" s="17">
        <v>24</v>
      </c>
      <c r="C25" s="22" t="s">
        <v>32</v>
      </c>
      <c r="D25" s="15" t="s">
        <v>30</v>
      </c>
      <c r="E25" s="17">
        <v>20</v>
      </c>
      <c r="F25" s="17">
        <v>20</v>
      </c>
      <c r="G25" s="17">
        <v>21</v>
      </c>
      <c r="H25" s="28">
        <f t="shared" si="3"/>
        <v>61</v>
      </c>
      <c r="I25" s="17">
        <v>19</v>
      </c>
      <c r="J25" s="17">
        <v>20</v>
      </c>
      <c r="K25" s="29">
        <f t="shared" si="4"/>
        <v>100</v>
      </c>
      <c r="L25" s="29"/>
      <c r="M25" s="29"/>
      <c r="N25" s="29"/>
      <c r="O25" s="29"/>
      <c r="P25" s="8"/>
    </row>
    <row r="26" spans="1:16" s="3" customFormat="1" ht="12">
      <c r="A26" s="16">
        <v>19</v>
      </c>
      <c r="B26" s="17">
        <v>50</v>
      </c>
      <c r="C26" s="22" t="s">
        <v>45</v>
      </c>
      <c r="D26" s="15" t="s">
        <v>29</v>
      </c>
      <c r="E26" s="17">
        <v>22</v>
      </c>
      <c r="F26" s="17">
        <v>18</v>
      </c>
      <c r="G26" s="17">
        <v>17</v>
      </c>
      <c r="H26" s="28">
        <f>SUM(E26:G26)</f>
        <v>57</v>
      </c>
      <c r="I26" s="17">
        <v>22</v>
      </c>
      <c r="J26" s="17">
        <v>20</v>
      </c>
      <c r="K26" s="29">
        <f>SUM(H26+I26+J26)</f>
        <v>99</v>
      </c>
      <c r="L26" s="29"/>
      <c r="M26" s="29"/>
      <c r="N26" s="29"/>
      <c r="O26" s="29"/>
      <c r="P26" s="8"/>
    </row>
    <row r="27" spans="1:17" s="9" customFormat="1" ht="12">
      <c r="A27" s="16">
        <v>20</v>
      </c>
      <c r="B27" s="17">
        <v>31</v>
      </c>
      <c r="C27" s="56" t="s">
        <v>40</v>
      </c>
      <c r="D27" s="15" t="s">
        <v>13</v>
      </c>
      <c r="E27" s="17">
        <v>20</v>
      </c>
      <c r="F27" s="17">
        <v>21</v>
      </c>
      <c r="G27" s="17">
        <v>19</v>
      </c>
      <c r="H27" s="28">
        <f t="shared" si="3"/>
        <v>60</v>
      </c>
      <c r="I27" s="17">
        <v>21</v>
      </c>
      <c r="J27" s="17">
        <v>18</v>
      </c>
      <c r="K27" s="29">
        <f t="shared" si="4"/>
        <v>99</v>
      </c>
      <c r="L27" s="29"/>
      <c r="M27" s="16"/>
      <c r="N27" s="16"/>
      <c r="O27" s="29"/>
      <c r="P27" s="3"/>
      <c r="Q27" s="3"/>
    </row>
    <row r="28" spans="1:17" s="9" customFormat="1" ht="12">
      <c r="A28" s="16">
        <v>21</v>
      </c>
      <c r="B28" s="17">
        <v>39</v>
      </c>
      <c r="C28" s="56" t="s">
        <v>92</v>
      </c>
      <c r="D28" s="15" t="s">
        <v>13</v>
      </c>
      <c r="E28" s="17">
        <v>20</v>
      </c>
      <c r="F28" s="17">
        <v>21</v>
      </c>
      <c r="G28" s="17">
        <v>20</v>
      </c>
      <c r="H28" s="28">
        <f t="shared" si="3"/>
        <v>61</v>
      </c>
      <c r="I28" s="17">
        <v>20</v>
      </c>
      <c r="J28" s="17">
        <v>18</v>
      </c>
      <c r="K28" s="29">
        <f t="shared" si="4"/>
        <v>99</v>
      </c>
      <c r="L28" s="29"/>
      <c r="M28" s="29"/>
      <c r="N28" s="29"/>
      <c r="O28" s="29"/>
      <c r="P28" s="3"/>
      <c r="Q28" s="3"/>
    </row>
    <row r="29" spans="1:16" s="3" customFormat="1" ht="12">
      <c r="A29" s="16">
        <v>22</v>
      </c>
      <c r="B29" s="17">
        <v>20</v>
      </c>
      <c r="C29" s="22" t="s">
        <v>123</v>
      </c>
      <c r="D29" s="15" t="s">
        <v>29</v>
      </c>
      <c r="E29" s="17">
        <v>22</v>
      </c>
      <c r="F29" s="17">
        <v>17</v>
      </c>
      <c r="G29" s="17">
        <v>21</v>
      </c>
      <c r="H29" s="28">
        <f t="shared" si="3"/>
        <v>60</v>
      </c>
      <c r="I29" s="17">
        <v>22</v>
      </c>
      <c r="J29" s="17">
        <v>17</v>
      </c>
      <c r="K29" s="29">
        <f t="shared" si="4"/>
        <v>99</v>
      </c>
      <c r="L29" s="29"/>
      <c r="M29" s="29"/>
      <c r="N29" s="29"/>
      <c r="O29" s="29"/>
      <c r="P29" s="8"/>
    </row>
    <row r="30" spans="1:17" s="9" customFormat="1" ht="12">
      <c r="A30" s="16">
        <v>23</v>
      </c>
      <c r="B30" s="17">
        <v>4</v>
      </c>
      <c r="C30" s="56" t="s">
        <v>122</v>
      </c>
      <c r="D30" s="15" t="s">
        <v>15</v>
      </c>
      <c r="E30" s="17">
        <v>18</v>
      </c>
      <c r="F30" s="17">
        <v>19</v>
      </c>
      <c r="G30" s="17">
        <v>22</v>
      </c>
      <c r="H30" s="28">
        <f t="shared" si="3"/>
        <v>59</v>
      </c>
      <c r="I30" s="17">
        <v>17</v>
      </c>
      <c r="J30" s="17">
        <v>22</v>
      </c>
      <c r="K30" s="29">
        <f t="shared" si="4"/>
        <v>98</v>
      </c>
      <c r="L30" s="29"/>
      <c r="M30" s="16"/>
      <c r="N30" s="16"/>
      <c r="O30" s="29"/>
      <c r="P30" s="3"/>
      <c r="Q30" s="3"/>
    </row>
    <row r="31" spans="1:17" s="9" customFormat="1" ht="12">
      <c r="A31" s="16">
        <v>24</v>
      </c>
      <c r="B31" s="17">
        <v>19</v>
      </c>
      <c r="C31" s="56" t="s">
        <v>124</v>
      </c>
      <c r="D31" s="15" t="s">
        <v>17</v>
      </c>
      <c r="E31" s="17">
        <v>21</v>
      </c>
      <c r="F31" s="17">
        <v>20</v>
      </c>
      <c r="G31" s="17">
        <v>17</v>
      </c>
      <c r="H31" s="28">
        <f t="shared" si="3"/>
        <v>58</v>
      </c>
      <c r="I31" s="17">
        <v>18</v>
      </c>
      <c r="J31" s="17">
        <v>21</v>
      </c>
      <c r="K31" s="29">
        <f t="shared" si="4"/>
        <v>97</v>
      </c>
      <c r="L31" s="29"/>
      <c r="M31" s="16"/>
      <c r="N31" s="16"/>
      <c r="O31" s="29"/>
      <c r="P31" s="3"/>
      <c r="Q31" s="3"/>
    </row>
    <row r="32" spans="1:17" s="9" customFormat="1" ht="12">
      <c r="A32" s="16">
        <v>25</v>
      </c>
      <c r="B32" s="17">
        <v>16</v>
      </c>
      <c r="C32" s="56" t="s">
        <v>125</v>
      </c>
      <c r="D32" s="15" t="s">
        <v>30</v>
      </c>
      <c r="E32" s="17">
        <v>22</v>
      </c>
      <c r="F32" s="17">
        <v>20</v>
      </c>
      <c r="G32" s="17">
        <v>18</v>
      </c>
      <c r="H32" s="28">
        <f t="shared" si="3"/>
        <v>60</v>
      </c>
      <c r="I32" s="17">
        <v>17</v>
      </c>
      <c r="J32" s="17">
        <v>20</v>
      </c>
      <c r="K32" s="29">
        <f t="shared" si="4"/>
        <v>97</v>
      </c>
      <c r="L32" s="29"/>
      <c r="M32" s="16"/>
      <c r="N32" s="16"/>
      <c r="O32" s="29"/>
      <c r="P32" s="3"/>
      <c r="Q32" s="3"/>
    </row>
    <row r="33" spans="1:17" s="9" customFormat="1" ht="12">
      <c r="A33" s="16">
        <v>26</v>
      </c>
      <c r="B33" s="17">
        <v>12</v>
      </c>
      <c r="C33" s="56" t="s">
        <v>26</v>
      </c>
      <c r="D33" s="15" t="s">
        <v>20</v>
      </c>
      <c r="E33" s="17">
        <v>18</v>
      </c>
      <c r="F33" s="17">
        <v>17</v>
      </c>
      <c r="G33" s="17">
        <v>19</v>
      </c>
      <c r="H33" s="28">
        <f t="shared" si="3"/>
        <v>54</v>
      </c>
      <c r="I33" s="17">
        <v>22</v>
      </c>
      <c r="J33" s="17">
        <v>20</v>
      </c>
      <c r="K33" s="29">
        <f t="shared" si="4"/>
        <v>96</v>
      </c>
      <c r="L33" s="29"/>
      <c r="M33" s="16"/>
      <c r="N33" s="16"/>
      <c r="O33" s="29"/>
      <c r="P33" s="3"/>
      <c r="Q33" s="3"/>
    </row>
    <row r="34" spans="1:17" s="9" customFormat="1" ht="12">
      <c r="A34" s="16">
        <v>27</v>
      </c>
      <c r="B34" s="17">
        <v>7</v>
      </c>
      <c r="C34" s="56" t="s">
        <v>41</v>
      </c>
      <c r="D34" s="15" t="s">
        <v>9</v>
      </c>
      <c r="E34" s="17">
        <v>16</v>
      </c>
      <c r="F34" s="17">
        <v>20</v>
      </c>
      <c r="G34" s="17">
        <v>18</v>
      </c>
      <c r="H34" s="28">
        <f>SUM(E34:G34)</f>
        <v>54</v>
      </c>
      <c r="I34" s="17">
        <v>20</v>
      </c>
      <c r="J34" s="17">
        <v>21</v>
      </c>
      <c r="K34" s="29">
        <f>SUM(H34+I34+J34)</f>
        <v>95</v>
      </c>
      <c r="L34" s="29"/>
      <c r="M34" s="16"/>
      <c r="N34" s="16"/>
      <c r="O34" s="29"/>
      <c r="P34" s="3"/>
      <c r="Q34" s="3"/>
    </row>
    <row r="35" spans="1:17" s="9" customFormat="1" ht="12">
      <c r="A35" s="16">
        <v>28</v>
      </c>
      <c r="B35" s="17">
        <v>8</v>
      </c>
      <c r="C35" s="56" t="s">
        <v>25</v>
      </c>
      <c r="D35" s="15" t="s">
        <v>16</v>
      </c>
      <c r="E35" s="17">
        <v>18</v>
      </c>
      <c r="F35" s="17">
        <v>21</v>
      </c>
      <c r="G35" s="17">
        <v>18</v>
      </c>
      <c r="H35" s="28">
        <f>SUM(E35:G35)</f>
        <v>57</v>
      </c>
      <c r="I35" s="17">
        <v>17</v>
      </c>
      <c r="J35" s="17">
        <v>21</v>
      </c>
      <c r="K35" s="29">
        <f>SUM(H35+I35+J35)</f>
        <v>95</v>
      </c>
      <c r="L35" s="29"/>
      <c r="M35" s="16"/>
      <c r="N35" s="16"/>
      <c r="O35" s="29"/>
      <c r="P35" s="3"/>
      <c r="Q35" s="3"/>
    </row>
    <row r="36" spans="1:17" s="9" customFormat="1" ht="12">
      <c r="A36" s="16">
        <v>29</v>
      </c>
      <c r="B36" s="17">
        <v>27</v>
      </c>
      <c r="C36" s="23" t="s">
        <v>54</v>
      </c>
      <c r="D36" s="15" t="s">
        <v>17</v>
      </c>
      <c r="E36" s="17">
        <v>17</v>
      </c>
      <c r="F36" s="17">
        <v>18</v>
      </c>
      <c r="G36" s="17">
        <v>22</v>
      </c>
      <c r="H36" s="28">
        <f t="shared" si="3"/>
        <v>57</v>
      </c>
      <c r="I36" s="17">
        <v>18</v>
      </c>
      <c r="J36" s="17">
        <v>20</v>
      </c>
      <c r="K36" s="29">
        <f t="shared" si="4"/>
        <v>95</v>
      </c>
      <c r="L36" s="29"/>
      <c r="M36" s="29"/>
      <c r="N36" s="29"/>
      <c r="O36" s="29"/>
      <c r="P36" s="3"/>
      <c r="Q36" s="3"/>
    </row>
    <row r="37" spans="1:15" ht="12" customHeight="1">
      <c r="A37" s="16">
        <v>30</v>
      </c>
      <c r="B37" s="16">
        <v>33</v>
      </c>
      <c r="C37" s="55" t="s">
        <v>31</v>
      </c>
      <c r="D37" s="15" t="s">
        <v>16</v>
      </c>
      <c r="E37" s="16">
        <v>20</v>
      </c>
      <c r="F37" s="16">
        <v>15</v>
      </c>
      <c r="G37" s="16">
        <v>17</v>
      </c>
      <c r="H37" s="28">
        <f t="shared" si="3"/>
        <v>52</v>
      </c>
      <c r="I37" s="16">
        <v>20</v>
      </c>
      <c r="J37" s="16">
        <v>22</v>
      </c>
      <c r="K37" s="29">
        <f t="shared" si="4"/>
        <v>94</v>
      </c>
      <c r="L37" s="29"/>
      <c r="M37" s="29"/>
      <c r="N37" s="29"/>
      <c r="O37" s="29"/>
    </row>
    <row r="38" spans="1:17" s="9" customFormat="1" ht="12">
      <c r="A38" s="16">
        <v>31</v>
      </c>
      <c r="B38" s="17">
        <v>11</v>
      </c>
      <c r="C38" s="56" t="s">
        <v>65</v>
      </c>
      <c r="D38" s="15" t="s">
        <v>63</v>
      </c>
      <c r="E38" s="17">
        <v>21</v>
      </c>
      <c r="F38" s="17">
        <v>17</v>
      </c>
      <c r="G38" s="17">
        <v>14</v>
      </c>
      <c r="H38" s="28">
        <f aca="true" t="shared" si="5" ref="H38:H50">SUM(E38:G38)</f>
        <v>52</v>
      </c>
      <c r="I38" s="17">
        <v>20</v>
      </c>
      <c r="J38" s="17">
        <v>22</v>
      </c>
      <c r="K38" s="29">
        <f aca="true" t="shared" si="6" ref="K38:K50">SUM(H38+I38+J38)</f>
        <v>94</v>
      </c>
      <c r="L38" s="29"/>
      <c r="M38" s="16"/>
      <c r="N38" s="16"/>
      <c r="O38" s="29"/>
      <c r="P38" s="3"/>
      <c r="Q38" s="3"/>
    </row>
    <row r="39" spans="1:16" s="3" customFormat="1" ht="12">
      <c r="A39" s="16">
        <v>32</v>
      </c>
      <c r="B39" s="17">
        <v>6</v>
      </c>
      <c r="C39" s="22" t="s">
        <v>44</v>
      </c>
      <c r="D39" s="15" t="s">
        <v>30</v>
      </c>
      <c r="E39" s="17">
        <v>17</v>
      </c>
      <c r="F39" s="17">
        <v>16</v>
      </c>
      <c r="G39" s="17">
        <v>22</v>
      </c>
      <c r="H39" s="28">
        <f t="shared" si="5"/>
        <v>55</v>
      </c>
      <c r="I39" s="17">
        <v>21</v>
      </c>
      <c r="J39" s="17">
        <v>18</v>
      </c>
      <c r="K39" s="29">
        <f t="shared" si="6"/>
        <v>94</v>
      </c>
      <c r="L39" s="29"/>
      <c r="M39" s="29"/>
      <c r="N39" s="29"/>
      <c r="O39" s="29"/>
      <c r="P39" s="8"/>
    </row>
    <row r="40" spans="1:17" s="9" customFormat="1" ht="12">
      <c r="A40" s="16">
        <v>33</v>
      </c>
      <c r="B40" s="17">
        <v>10</v>
      </c>
      <c r="C40" s="56" t="s">
        <v>57</v>
      </c>
      <c r="D40" s="15" t="s">
        <v>29</v>
      </c>
      <c r="E40" s="17">
        <v>16</v>
      </c>
      <c r="F40" s="17">
        <v>19</v>
      </c>
      <c r="G40" s="17">
        <v>17</v>
      </c>
      <c r="H40" s="28">
        <f>SUM(E40:G40)</f>
        <v>52</v>
      </c>
      <c r="I40" s="17">
        <v>20</v>
      </c>
      <c r="J40" s="17">
        <v>20</v>
      </c>
      <c r="K40" s="29">
        <f>SUM(H40+I40+J40)</f>
        <v>92</v>
      </c>
      <c r="L40" s="29"/>
      <c r="M40" s="16"/>
      <c r="N40" s="16"/>
      <c r="O40" s="29"/>
      <c r="P40" s="3"/>
      <c r="Q40" s="3"/>
    </row>
    <row r="41" spans="1:17" s="9" customFormat="1" ht="12">
      <c r="A41" s="16">
        <v>34</v>
      </c>
      <c r="B41" s="17">
        <v>43</v>
      </c>
      <c r="C41" s="56" t="s">
        <v>58</v>
      </c>
      <c r="D41" s="15" t="s">
        <v>17</v>
      </c>
      <c r="E41" s="17">
        <v>21</v>
      </c>
      <c r="F41" s="17">
        <v>18</v>
      </c>
      <c r="G41" s="17">
        <v>19</v>
      </c>
      <c r="H41" s="28">
        <f>SUM(E41:G41)</f>
        <v>58</v>
      </c>
      <c r="I41" s="17">
        <v>15</v>
      </c>
      <c r="J41" s="17">
        <v>19</v>
      </c>
      <c r="K41" s="29">
        <f>SUM(H41+I41+J41)</f>
        <v>92</v>
      </c>
      <c r="L41" s="29"/>
      <c r="M41" s="16"/>
      <c r="N41" s="16"/>
      <c r="O41" s="29"/>
      <c r="P41" s="3"/>
      <c r="Q41" s="3"/>
    </row>
    <row r="42" spans="1:17" s="9" customFormat="1" ht="12">
      <c r="A42" s="16">
        <v>35</v>
      </c>
      <c r="B42" s="17">
        <v>41</v>
      </c>
      <c r="C42" s="56" t="s">
        <v>62</v>
      </c>
      <c r="D42" s="15" t="s">
        <v>9</v>
      </c>
      <c r="E42" s="17">
        <v>19</v>
      </c>
      <c r="F42" s="17">
        <v>17</v>
      </c>
      <c r="G42" s="17">
        <v>21</v>
      </c>
      <c r="H42" s="28">
        <f t="shared" si="5"/>
        <v>57</v>
      </c>
      <c r="I42" s="17">
        <v>18</v>
      </c>
      <c r="J42" s="17">
        <v>17</v>
      </c>
      <c r="K42" s="29">
        <f t="shared" si="6"/>
        <v>92</v>
      </c>
      <c r="L42" s="29"/>
      <c r="M42" s="16"/>
      <c r="N42" s="16"/>
      <c r="O42" s="29"/>
      <c r="P42" s="3"/>
      <c r="Q42" s="3"/>
    </row>
    <row r="43" spans="1:17" s="9" customFormat="1" ht="12">
      <c r="A43" s="16">
        <v>36</v>
      </c>
      <c r="B43" s="17">
        <v>17</v>
      </c>
      <c r="C43" s="56" t="s">
        <v>42</v>
      </c>
      <c r="D43" s="15" t="s">
        <v>9</v>
      </c>
      <c r="E43" s="17">
        <v>19</v>
      </c>
      <c r="F43" s="17">
        <v>15</v>
      </c>
      <c r="G43" s="17">
        <v>18</v>
      </c>
      <c r="H43" s="28">
        <f t="shared" si="5"/>
        <v>52</v>
      </c>
      <c r="I43" s="17">
        <v>19</v>
      </c>
      <c r="J43" s="17">
        <v>19</v>
      </c>
      <c r="K43" s="29">
        <f t="shared" si="6"/>
        <v>90</v>
      </c>
      <c r="L43" s="29"/>
      <c r="M43" s="16"/>
      <c r="N43" s="16"/>
      <c r="O43" s="29"/>
      <c r="P43" s="3"/>
      <c r="Q43" s="3"/>
    </row>
    <row r="44" spans="1:17" s="9" customFormat="1" ht="12">
      <c r="A44" s="16">
        <v>37</v>
      </c>
      <c r="B44" s="17">
        <v>30</v>
      </c>
      <c r="C44" s="56" t="s">
        <v>126</v>
      </c>
      <c r="D44" s="15" t="s">
        <v>29</v>
      </c>
      <c r="E44" s="17">
        <v>19</v>
      </c>
      <c r="F44" s="17">
        <v>15</v>
      </c>
      <c r="G44" s="17">
        <v>19</v>
      </c>
      <c r="H44" s="28">
        <f t="shared" si="5"/>
        <v>53</v>
      </c>
      <c r="I44" s="17">
        <v>16</v>
      </c>
      <c r="J44" s="17">
        <v>20</v>
      </c>
      <c r="K44" s="29">
        <f t="shared" si="6"/>
        <v>89</v>
      </c>
      <c r="L44" s="29"/>
      <c r="M44" s="16"/>
      <c r="N44" s="16"/>
      <c r="O44" s="29"/>
      <c r="P44" s="3"/>
      <c r="Q44" s="3"/>
    </row>
    <row r="45" spans="1:17" s="9" customFormat="1" ht="12">
      <c r="A45" s="16">
        <v>38</v>
      </c>
      <c r="B45" s="17">
        <v>29</v>
      </c>
      <c r="C45" s="56" t="s">
        <v>127</v>
      </c>
      <c r="D45" s="15" t="s">
        <v>8</v>
      </c>
      <c r="E45" s="17">
        <v>17</v>
      </c>
      <c r="F45" s="17">
        <v>18</v>
      </c>
      <c r="G45" s="17">
        <v>19</v>
      </c>
      <c r="H45" s="28">
        <f t="shared" si="5"/>
        <v>54</v>
      </c>
      <c r="I45" s="17">
        <v>17</v>
      </c>
      <c r="J45" s="17">
        <v>17</v>
      </c>
      <c r="K45" s="29">
        <f t="shared" si="6"/>
        <v>88</v>
      </c>
      <c r="L45" s="29"/>
      <c r="M45" s="16"/>
      <c r="N45" s="16"/>
      <c r="O45" s="29"/>
      <c r="P45" s="3"/>
      <c r="Q45" s="3"/>
    </row>
    <row r="46" spans="1:17" s="9" customFormat="1" ht="12">
      <c r="A46" s="16">
        <v>39</v>
      </c>
      <c r="B46" s="17">
        <v>52</v>
      </c>
      <c r="C46" s="56" t="s">
        <v>128</v>
      </c>
      <c r="D46" s="15" t="s">
        <v>9</v>
      </c>
      <c r="E46" s="17">
        <v>18</v>
      </c>
      <c r="F46" s="17">
        <v>14</v>
      </c>
      <c r="G46" s="17">
        <v>17</v>
      </c>
      <c r="H46" s="28">
        <f t="shared" si="5"/>
        <v>49</v>
      </c>
      <c r="I46" s="17">
        <v>17</v>
      </c>
      <c r="J46" s="17">
        <v>19</v>
      </c>
      <c r="K46" s="29">
        <f t="shared" si="6"/>
        <v>85</v>
      </c>
      <c r="L46" s="29"/>
      <c r="M46" s="16"/>
      <c r="N46" s="16"/>
      <c r="O46" s="29"/>
      <c r="P46" s="3"/>
      <c r="Q46" s="3"/>
    </row>
    <row r="47" spans="1:17" s="9" customFormat="1" ht="12">
      <c r="A47" s="16">
        <v>40</v>
      </c>
      <c r="B47" s="17">
        <v>48</v>
      </c>
      <c r="C47" s="56" t="s">
        <v>59</v>
      </c>
      <c r="D47" s="15" t="s">
        <v>9</v>
      </c>
      <c r="E47" s="17">
        <v>15</v>
      </c>
      <c r="F47" s="17">
        <v>15</v>
      </c>
      <c r="G47" s="17">
        <v>17</v>
      </c>
      <c r="H47" s="28">
        <f t="shared" si="5"/>
        <v>47</v>
      </c>
      <c r="I47" s="17">
        <v>15</v>
      </c>
      <c r="J47" s="17">
        <v>21</v>
      </c>
      <c r="K47" s="29">
        <f t="shared" si="6"/>
        <v>83</v>
      </c>
      <c r="L47" s="29"/>
      <c r="M47" s="16"/>
      <c r="N47" s="16"/>
      <c r="O47" s="29"/>
      <c r="P47" s="3"/>
      <c r="Q47" s="3"/>
    </row>
    <row r="48" spans="1:17" s="9" customFormat="1" ht="12">
      <c r="A48" s="16">
        <v>41</v>
      </c>
      <c r="B48" s="17">
        <v>34</v>
      </c>
      <c r="C48" s="56" t="s">
        <v>129</v>
      </c>
      <c r="D48" s="15" t="s">
        <v>17</v>
      </c>
      <c r="E48" s="17">
        <v>16</v>
      </c>
      <c r="F48" s="17">
        <v>17</v>
      </c>
      <c r="G48" s="17">
        <v>19</v>
      </c>
      <c r="H48" s="28">
        <f t="shared" si="5"/>
        <v>52</v>
      </c>
      <c r="I48" s="17">
        <v>15</v>
      </c>
      <c r="J48" s="17">
        <v>12</v>
      </c>
      <c r="K48" s="29">
        <f t="shared" si="6"/>
        <v>79</v>
      </c>
      <c r="L48" s="29"/>
      <c r="M48" s="16"/>
      <c r="N48" s="16"/>
      <c r="O48" s="29"/>
      <c r="P48" s="3"/>
      <c r="Q48" s="3"/>
    </row>
    <row r="49" spans="1:17" s="9" customFormat="1" ht="12">
      <c r="A49" s="16">
        <v>42</v>
      </c>
      <c r="B49" s="17">
        <v>54</v>
      </c>
      <c r="C49" s="56" t="s">
        <v>130</v>
      </c>
      <c r="D49" s="15" t="s">
        <v>20</v>
      </c>
      <c r="E49" s="17">
        <v>18</v>
      </c>
      <c r="F49" s="17">
        <v>12</v>
      </c>
      <c r="G49" s="17">
        <v>16</v>
      </c>
      <c r="H49" s="28">
        <f t="shared" si="5"/>
        <v>46</v>
      </c>
      <c r="I49" s="17">
        <v>17</v>
      </c>
      <c r="J49" s="17">
        <v>15</v>
      </c>
      <c r="K49" s="29">
        <f t="shared" si="6"/>
        <v>78</v>
      </c>
      <c r="L49" s="29"/>
      <c r="M49" s="16"/>
      <c r="N49" s="16"/>
      <c r="O49" s="29"/>
      <c r="P49" s="3"/>
      <c r="Q49" s="3"/>
    </row>
    <row r="50" spans="1:17" s="9" customFormat="1" ht="12">
      <c r="A50" s="16">
        <v>43</v>
      </c>
      <c r="B50" s="17">
        <v>32</v>
      </c>
      <c r="C50" s="56" t="s">
        <v>131</v>
      </c>
      <c r="D50" s="15" t="s">
        <v>9</v>
      </c>
      <c r="E50" s="17">
        <v>13</v>
      </c>
      <c r="F50" s="17">
        <v>19</v>
      </c>
      <c r="G50" s="17">
        <v>15</v>
      </c>
      <c r="H50" s="28">
        <f t="shared" si="5"/>
        <v>47</v>
      </c>
      <c r="I50" s="17"/>
      <c r="J50" s="17"/>
      <c r="K50" s="29">
        <f t="shared" si="6"/>
        <v>47</v>
      </c>
      <c r="L50" s="29"/>
      <c r="M50" s="16"/>
      <c r="N50" s="16"/>
      <c r="O50" s="29"/>
      <c r="P50" s="3"/>
      <c r="Q50" s="3"/>
    </row>
    <row r="53" spans="1:16" s="3" customFormat="1" ht="15.75">
      <c r="A53" s="26" t="s">
        <v>88</v>
      </c>
      <c r="B53" s="8"/>
      <c r="C53" s="24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8"/>
    </row>
    <row r="54" spans="1:17" s="9" customFormat="1" ht="12">
      <c r="A54" s="20"/>
      <c r="B54" s="20"/>
      <c r="C54" s="24"/>
      <c r="D54" s="14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3"/>
      <c r="Q54" s="3"/>
    </row>
    <row r="55" spans="1:15" ht="12.75">
      <c r="A55" s="18" t="s">
        <v>2</v>
      </c>
      <c r="B55" s="18" t="s">
        <v>3</v>
      </c>
      <c r="C55" s="13" t="s">
        <v>11</v>
      </c>
      <c r="D55" s="13" t="s">
        <v>6</v>
      </c>
      <c r="E55" s="18">
        <v>1</v>
      </c>
      <c r="F55" s="18">
        <v>2</v>
      </c>
      <c r="G55" s="18">
        <v>3</v>
      </c>
      <c r="H55" s="18" t="s">
        <v>1</v>
      </c>
      <c r="I55" s="18">
        <v>4</v>
      </c>
      <c r="J55" s="18">
        <v>5</v>
      </c>
      <c r="K55" s="18" t="s">
        <v>1</v>
      </c>
      <c r="L55" s="18" t="s">
        <v>4</v>
      </c>
      <c r="M55" s="18" t="s">
        <v>0</v>
      </c>
      <c r="N55" s="18" t="s">
        <v>4</v>
      </c>
      <c r="O55" s="18" t="s">
        <v>1</v>
      </c>
    </row>
    <row r="56" spans="1:17" s="9" customFormat="1" ht="12">
      <c r="A56" s="16">
        <v>1</v>
      </c>
      <c r="B56" s="17">
        <v>47</v>
      </c>
      <c r="C56" s="56" t="s">
        <v>89</v>
      </c>
      <c r="D56" s="15" t="s">
        <v>13</v>
      </c>
      <c r="E56" s="17">
        <v>17</v>
      </c>
      <c r="F56" s="17">
        <v>19</v>
      </c>
      <c r="G56" s="17">
        <v>16</v>
      </c>
      <c r="H56" s="28">
        <f>SUM(E56:G56)</f>
        <v>52</v>
      </c>
      <c r="I56" s="17">
        <v>20</v>
      </c>
      <c r="J56" s="17">
        <v>21</v>
      </c>
      <c r="K56" s="29">
        <f>SUM(H56+I56+J56)</f>
        <v>93</v>
      </c>
      <c r="L56" s="29"/>
      <c r="M56" s="29"/>
      <c r="N56" s="16"/>
      <c r="O56" s="29">
        <f>SUM(K56+M56)</f>
        <v>93</v>
      </c>
      <c r="P56" s="3"/>
      <c r="Q56" s="3"/>
    </row>
    <row r="59" spans="1:16" s="3" customFormat="1" ht="15.75">
      <c r="A59" s="26" t="s">
        <v>61</v>
      </c>
      <c r="B59" s="8"/>
      <c r="C59" s="24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8"/>
    </row>
    <row r="60" spans="1:15" ht="12.75">
      <c r="A60" s="8"/>
      <c r="B60" s="8"/>
      <c r="C60" s="24"/>
      <c r="D60" s="3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2.75">
      <c r="A61" s="18" t="s">
        <v>2</v>
      </c>
      <c r="B61" s="18" t="s">
        <v>3</v>
      </c>
      <c r="C61" s="13" t="s">
        <v>11</v>
      </c>
      <c r="D61" s="13" t="s">
        <v>6</v>
      </c>
      <c r="E61" s="18">
        <v>1</v>
      </c>
      <c r="F61" s="18">
        <v>2</v>
      </c>
      <c r="G61" s="18">
        <v>3</v>
      </c>
      <c r="H61" s="18" t="s">
        <v>1</v>
      </c>
      <c r="I61" s="18">
        <v>4</v>
      </c>
      <c r="J61" s="18">
        <v>5</v>
      </c>
      <c r="K61" s="18" t="s">
        <v>1</v>
      </c>
      <c r="L61" s="18" t="s">
        <v>4</v>
      </c>
      <c r="M61" s="18" t="s">
        <v>0</v>
      </c>
      <c r="N61" s="18" t="s">
        <v>4</v>
      </c>
      <c r="O61" s="18" t="s">
        <v>1</v>
      </c>
    </row>
    <row r="62" spans="1:16" s="3" customFormat="1" ht="12">
      <c r="A62" s="16">
        <v>1</v>
      </c>
      <c r="B62" s="17">
        <v>44</v>
      </c>
      <c r="C62" s="22" t="s">
        <v>85</v>
      </c>
      <c r="D62" s="15" t="s">
        <v>63</v>
      </c>
      <c r="E62" s="17">
        <v>22</v>
      </c>
      <c r="F62" s="17">
        <v>17</v>
      </c>
      <c r="G62" s="17">
        <v>20</v>
      </c>
      <c r="H62" s="28">
        <f aca="true" t="shared" si="7" ref="H62:H68">SUM(E62:G62)</f>
        <v>59</v>
      </c>
      <c r="I62" s="17">
        <v>20</v>
      </c>
      <c r="J62" s="17">
        <v>20</v>
      </c>
      <c r="K62" s="29">
        <f aca="true" t="shared" si="8" ref="K62:K68">SUM(H62+I62+J62)</f>
        <v>99</v>
      </c>
      <c r="L62" s="29"/>
      <c r="M62" s="29">
        <v>16</v>
      </c>
      <c r="N62" s="29"/>
      <c r="O62" s="29">
        <f aca="true" t="shared" si="9" ref="O62:O67">SUM(K62+M62)</f>
        <v>115</v>
      </c>
      <c r="P62" s="8"/>
    </row>
    <row r="63" spans="1:17" s="9" customFormat="1" ht="12">
      <c r="A63" s="16">
        <v>2</v>
      </c>
      <c r="B63" s="17">
        <v>38</v>
      </c>
      <c r="C63" s="22" t="s">
        <v>84</v>
      </c>
      <c r="D63" s="15" t="s">
        <v>14</v>
      </c>
      <c r="E63" s="17">
        <v>20</v>
      </c>
      <c r="F63" s="17">
        <v>21</v>
      </c>
      <c r="G63" s="17">
        <v>20</v>
      </c>
      <c r="H63" s="28">
        <f t="shared" si="7"/>
        <v>61</v>
      </c>
      <c r="I63" s="17">
        <v>19</v>
      </c>
      <c r="J63" s="17">
        <v>22</v>
      </c>
      <c r="K63" s="29">
        <f t="shared" si="8"/>
        <v>102</v>
      </c>
      <c r="L63" s="29"/>
      <c r="M63" s="29">
        <v>12</v>
      </c>
      <c r="N63" s="29"/>
      <c r="O63" s="29">
        <f t="shared" si="9"/>
        <v>114</v>
      </c>
      <c r="P63" s="3"/>
      <c r="Q63" s="3"/>
    </row>
    <row r="64" spans="1:17" s="9" customFormat="1" ht="12">
      <c r="A64" s="16">
        <v>3</v>
      </c>
      <c r="B64" s="17">
        <v>45</v>
      </c>
      <c r="C64" s="22" t="s">
        <v>83</v>
      </c>
      <c r="D64" s="15" t="s">
        <v>14</v>
      </c>
      <c r="E64" s="17">
        <v>19</v>
      </c>
      <c r="F64" s="17">
        <v>17</v>
      </c>
      <c r="G64" s="17">
        <v>19</v>
      </c>
      <c r="H64" s="28">
        <f t="shared" si="7"/>
        <v>55</v>
      </c>
      <c r="I64" s="17">
        <v>19</v>
      </c>
      <c r="J64" s="17">
        <v>16</v>
      </c>
      <c r="K64" s="29">
        <f t="shared" si="8"/>
        <v>90</v>
      </c>
      <c r="L64" s="29"/>
      <c r="M64" s="29">
        <v>13</v>
      </c>
      <c r="N64" s="29"/>
      <c r="O64" s="29">
        <f t="shared" si="9"/>
        <v>103</v>
      </c>
      <c r="P64" s="3"/>
      <c r="Q64" s="3"/>
    </row>
    <row r="65" spans="1:16" s="3" customFormat="1" ht="12">
      <c r="A65" s="16">
        <v>4</v>
      </c>
      <c r="B65" s="17">
        <v>35</v>
      </c>
      <c r="C65" s="22" t="s">
        <v>82</v>
      </c>
      <c r="D65" s="15" t="s">
        <v>63</v>
      </c>
      <c r="E65" s="17">
        <v>15</v>
      </c>
      <c r="F65" s="17">
        <v>17</v>
      </c>
      <c r="G65" s="17">
        <v>16</v>
      </c>
      <c r="H65" s="28">
        <f t="shared" si="7"/>
        <v>48</v>
      </c>
      <c r="I65" s="17">
        <v>18</v>
      </c>
      <c r="J65" s="17">
        <v>22</v>
      </c>
      <c r="K65" s="29">
        <f t="shared" si="8"/>
        <v>88</v>
      </c>
      <c r="L65" s="29"/>
      <c r="M65" s="29">
        <v>10</v>
      </c>
      <c r="N65" s="29">
        <v>1</v>
      </c>
      <c r="O65" s="29">
        <f t="shared" si="9"/>
        <v>98</v>
      </c>
      <c r="P65" s="8"/>
    </row>
    <row r="66" spans="1:17" s="9" customFormat="1" ht="12">
      <c r="A66" s="16">
        <v>5</v>
      </c>
      <c r="B66" s="17">
        <v>51</v>
      </c>
      <c r="C66" s="22" t="s">
        <v>132</v>
      </c>
      <c r="D66" s="15" t="s">
        <v>13</v>
      </c>
      <c r="E66" s="17">
        <v>17</v>
      </c>
      <c r="F66" s="17">
        <v>15</v>
      </c>
      <c r="G66" s="17">
        <v>18</v>
      </c>
      <c r="H66" s="28">
        <f t="shared" si="7"/>
        <v>50</v>
      </c>
      <c r="I66" s="17">
        <v>15</v>
      </c>
      <c r="J66" s="17">
        <v>21</v>
      </c>
      <c r="K66" s="29">
        <f t="shared" si="8"/>
        <v>86</v>
      </c>
      <c r="L66" s="29"/>
      <c r="M66" s="29">
        <v>12</v>
      </c>
      <c r="N66" s="29">
        <v>0</v>
      </c>
      <c r="O66" s="29">
        <f t="shared" si="9"/>
        <v>98</v>
      </c>
      <c r="P66" s="3"/>
      <c r="Q66" s="3"/>
    </row>
    <row r="67" spans="1:16" s="3" customFormat="1" ht="12">
      <c r="A67" s="16">
        <v>6</v>
      </c>
      <c r="B67" s="17">
        <v>37</v>
      </c>
      <c r="C67" s="22" t="s">
        <v>133</v>
      </c>
      <c r="D67" s="15" t="s">
        <v>8</v>
      </c>
      <c r="E67" s="17">
        <v>14</v>
      </c>
      <c r="F67" s="17">
        <v>16</v>
      </c>
      <c r="G67" s="17">
        <v>15</v>
      </c>
      <c r="H67" s="28">
        <f t="shared" si="7"/>
        <v>45</v>
      </c>
      <c r="I67" s="17">
        <v>16</v>
      </c>
      <c r="J67" s="17">
        <v>19</v>
      </c>
      <c r="K67" s="29">
        <f t="shared" si="8"/>
        <v>80</v>
      </c>
      <c r="L67" s="29"/>
      <c r="M67" s="29">
        <v>11</v>
      </c>
      <c r="N67" s="29"/>
      <c r="O67" s="29">
        <f t="shared" si="9"/>
        <v>91</v>
      </c>
      <c r="P67" s="8"/>
    </row>
    <row r="68" spans="1:16" s="3" customFormat="1" ht="12">
      <c r="A68" s="16">
        <v>7</v>
      </c>
      <c r="B68" s="17">
        <v>36</v>
      </c>
      <c r="C68" s="22" t="s">
        <v>134</v>
      </c>
      <c r="D68" s="15" t="s">
        <v>17</v>
      </c>
      <c r="E68" s="17">
        <v>18</v>
      </c>
      <c r="F68" s="17">
        <v>14</v>
      </c>
      <c r="G68" s="17">
        <v>10</v>
      </c>
      <c r="H68" s="28">
        <f t="shared" si="7"/>
        <v>42</v>
      </c>
      <c r="I68" s="17">
        <v>18</v>
      </c>
      <c r="J68" s="17">
        <v>19</v>
      </c>
      <c r="K68" s="29">
        <f t="shared" si="8"/>
        <v>79</v>
      </c>
      <c r="L68" s="29"/>
      <c r="M68" s="29"/>
      <c r="N68" s="29"/>
      <c r="O68" s="29"/>
      <c r="P68" s="8"/>
    </row>
    <row r="69" spans="1:17" s="9" customFormat="1" ht="12">
      <c r="A69" s="20"/>
      <c r="B69" s="20"/>
      <c r="C69" s="24"/>
      <c r="D69" s="14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"/>
      <c r="Q69" s="3"/>
    </row>
    <row r="70" spans="1:17" s="9" customFormat="1" ht="12">
      <c r="A70" s="20"/>
      <c r="B70" s="20"/>
      <c r="C70" s="24"/>
      <c r="D70" s="14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3"/>
      <c r="Q70" s="3"/>
    </row>
    <row r="71" spans="1:16" s="3" customFormat="1" ht="15.75">
      <c r="A71" s="26" t="s">
        <v>86</v>
      </c>
      <c r="B71" s="8"/>
      <c r="C71" s="24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8"/>
    </row>
    <row r="72" spans="1:15" ht="12.75">
      <c r="A72" s="20"/>
      <c r="B72" s="20"/>
      <c r="C72" s="24"/>
      <c r="D72" s="14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1:15" ht="12.75">
      <c r="A73" s="18" t="s">
        <v>2</v>
      </c>
      <c r="B73" s="18" t="s">
        <v>3</v>
      </c>
      <c r="C73" s="13" t="s">
        <v>11</v>
      </c>
      <c r="D73" s="13" t="s">
        <v>6</v>
      </c>
      <c r="E73" s="18">
        <v>1</v>
      </c>
      <c r="F73" s="18">
        <v>2</v>
      </c>
      <c r="G73" s="18">
        <v>3</v>
      </c>
      <c r="H73" s="18" t="s">
        <v>1</v>
      </c>
      <c r="I73" s="18">
        <v>4</v>
      </c>
      <c r="J73" s="18">
        <v>5</v>
      </c>
      <c r="K73" s="18" t="s">
        <v>1</v>
      </c>
      <c r="L73" s="18" t="s">
        <v>4</v>
      </c>
      <c r="M73" s="18" t="s">
        <v>0</v>
      </c>
      <c r="N73" s="18" t="s">
        <v>4</v>
      </c>
      <c r="O73" s="18" t="s">
        <v>1</v>
      </c>
    </row>
    <row r="74" spans="1:17" s="9" customFormat="1" ht="12">
      <c r="A74" s="16">
        <v>1</v>
      </c>
      <c r="B74" s="17">
        <v>56</v>
      </c>
      <c r="C74" s="56" t="s">
        <v>87</v>
      </c>
      <c r="D74" s="15" t="s">
        <v>9</v>
      </c>
      <c r="E74" s="17">
        <v>11</v>
      </c>
      <c r="F74" s="17">
        <v>11</v>
      </c>
      <c r="G74" s="17">
        <v>14</v>
      </c>
      <c r="H74" s="28">
        <f aca="true" t="shared" si="10" ref="H74:H79">SUM(E74:G74)</f>
        <v>36</v>
      </c>
      <c r="I74" s="17">
        <v>17</v>
      </c>
      <c r="J74" s="17">
        <v>21</v>
      </c>
      <c r="K74" s="29">
        <f aca="true" t="shared" si="11" ref="K74:K79">SUM(H74+I74+J74)</f>
        <v>74</v>
      </c>
      <c r="L74" s="29"/>
      <c r="M74" s="29"/>
      <c r="N74" s="16"/>
      <c r="O74" s="29">
        <f aca="true" t="shared" si="12" ref="O74:O79">SUM(K74+M74)</f>
        <v>74</v>
      </c>
      <c r="P74" s="3"/>
      <c r="Q74" s="3"/>
    </row>
    <row r="75" spans="1:17" s="9" customFormat="1" ht="12">
      <c r="A75" s="16">
        <v>2</v>
      </c>
      <c r="B75" s="17">
        <v>57</v>
      </c>
      <c r="C75" s="56" t="s">
        <v>135</v>
      </c>
      <c r="D75" s="15" t="s">
        <v>9</v>
      </c>
      <c r="E75" s="17">
        <v>13</v>
      </c>
      <c r="F75" s="17">
        <v>13</v>
      </c>
      <c r="G75" s="17">
        <v>12</v>
      </c>
      <c r="H75" s="28">
        <f t="shared" si="10"/>
        <v>38</v>
      </c>
      <c r="I75" s="17">
        <v>15</v>
      </c>
      <c r="J75" s="17">
        <v>18</v>
      </c>
      <c r="K75" s="29">
        <f t="shared" si="11"/>
        <v>71</v>
      </c>
      <c r="L75" s="29"/>
      <c r="M75" s="29"/>
      <c r="N75" s="16"/>
      <c r="O75" s="29">
        <f t="shared" si="12"/>
        <v>71</v>
      </c>
      <c r="P75" s="3"/>
      <c r="Q75" s="3"/>
    </row>
    <row r="76" spans="1:16" s="3" customFormat="1" ht="12">
      <c r="A76" s="16">
        <v>3</v>
      </c>
      <c r="B76" s="17">
        <v>40</v>
      </c>
      <c r="C76" s="22" t="s">
        <v>136</v>
      </c>
      <c r="D76" s="15" t="s">
        <v>7</v>
      </c>
      <c r="E76" s="17">
        <v>13</v>
      </c>
      <c r="F76" s="17">
        <v>13</v>
      </c>
      <c r="G76" s="17">
        <v>12</v>
      </c>
      <c r="H76" s="28">
        <f t="shared" si="10"/>
        <v>38</v>
      </c>
      <c r="I76" s="17">
        <v>12</v>
      </c>
      <c r="J76" s="17">
        <v>16</v>
      </c>
      <c r="K76" s="29">
        <f t="shared" si="11"/>
        <v>66</v>
      </c>
      <c r="L76" s="29"/>
      <c r="M76" s="29"/>
      <c r="N76" s="29"/>
      <c r="O76" s="29">
        <f t="shared" si="12"/>
        <v>66</v>
      </c>
      <c r="P76" s="8"/>
    </row>
    <row r="77" spans="1:17" s="9" customFormat="1" ht="12">
      <c r="A77" s="16">
        <v>4</v>
      </c>
      <c r="B77" s="17">
        <v>53</v>
      </c>
      <c r="C77" s="56" t="s">
        <v>137</v>
      </c>
      <c r="D77" s="15" t="s">
        <v>17</v>
      </c>
      <c r="E77" s="17">
        <v>15</v>
      </c>
      <c r="F77" s="17">
        <v>11</v>
      </c>
      <c r="G77" s="17">
        <v>7</v>
      </c>
      <c r="H77" s="28">
        <f t="shared" si="10"/>
        <v>33</v>
      </c>
      <c r="I77" s="17">
        <v>9</v>
      </c>
      <c r="J77" s="17">
        <v>12</v>
      </c>
      <c r="K77" s="29">
        <f t="shared" si="11"/>
        <v>54</v>
      </c>
      <c r="L77" s="29"/>
      <c r="M77" s="29"/>
      <c r="N77" s="16"/>
      <c r="O77" s="29">
        <f t="shared" si="12"/>
        <v>54</v>
      </c>
      <c r="P77" s="3"/>
      <c r="Q77" s="3"/>
    </row>
    <row r="78" spans="1:17" s="9" customFormat="1" ht="12">
      <c r="A78" s="16">
        <v>5</v>
      </c>
      <c r="B78" s="17">
        <v>59</v>
      </c>
      <c r="C78" s="56" t="s">
        <v>138</v>
      </c>
      <c r="D78" s="15" t="s">
        <v>16</v>
      </c>
      <c r="E78" s="17">
        <v>14</v>
      </c>
      <c r="F78" s="17">
        <v>11</v>
      </c>
      <c r="G78" s="17"/>
      <c r="H78" s="28">
        <f t="shared" si="10"/>
        <v>25</v>
      </c>
      <c r="I78" s="17"/>
      <c r="J78" s="17"/>
      <c r="K78" s="29">
        <f t="shared" si="11"/>
        <v>25</v>
      </c>
      <c r="L78" s="29"/>
      <c r="M78" s="29"/>
      <c r="N78" s="16"/>
      <c r="O78" s="29">
        <f t="shared" si="12"/>
        <v>25</v>
      </c>
      <c r="P78" s="3"/>
      <c r="Q78" s="3"/>
    </row>
    <row r="79" spans="1:15" ht="12.75">
      <c r="A79" s="16">
        <v>6</v>
      </c>
      <c r="B79" s="17">
        <v>58</v>
      </c>
      <c r="C79" s="56" t="s">
        <v>109</v>
      </c>
      <c r="D79" s="15" t="s">
        <v>16</v>
      </c>
      <c r="E79" s="17">
        <v>12</v>
      </c>
      <c r="F79" s="17"/>
      <c r="G79" s="17"/>
      <c r="H79" s="28">
        <f t="shared" si="10"/>
        <v>12</v>
      </c>
      <c r="I79" s="17"/>
      <c r="J79" s="17"/>
      <c r="K79" s="29">
        <f t="shared" si="11"/>
        <v>12</v>
      </c>
      <c r="L79" s="29"/>
      <c r="M79" s="29"/>
      <c r="N79" s="16"/>
      <c r="O79" s="29">
        <f t="shared" si="12"/>
        <v>12</v>
      </c>
    </row>
    <row r="80" spans="1:15" ht="12.75">
      <c r="A80" s="20"/>
      <c r="B80" s="20"/>
      <c r="C80" s="24"/>
      <c r="D80" s="14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7" s="9" customFormat="1" ht="12">
      <c r="A81" s="20"/>
      <c r="B81" s="20"/>
      <c r="C81" s="24"/>
      <c r="D81" s="14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3"/>
      <c r="Q81" s="3"/>
    </row>
    <row r="82" spans="1:16" s="3" customFormat="1" ht="15.75">
      <c r="A82" s="26" t="s">
        <v>90</v>
      </c>
      <c r="B82" s="8"/>
      <c r="C82" s="24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8"/>
    </row>
    <row r="83" spans="1:17" s="9" customFormat="1" ht="12">
      <c r="A83" s="20"/>
      <c r="B83" s="20"/>
      <c r="C83" s="24"/>
      <c r="D83" s="14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3"/>
      <c r="Q83" s="3"/>
    </row>
    <row r="84" spans="1:17" s="9" customFormat="1" ht="12.75">
      <c r="A84" s="18" t="s">
        <v>2</v>
      </c>
      <c r="B84" s="18" t="s">
        <v>3</v>
      </c>
      <c r="C84" s="13" t="s">
        <v>11</v>
      </c>
      <c r="D84" s="13" t="s">
        <v>6</v>
      </c>
      <c r="E84" s="18">
        <v>1</v>
      </c>
      <c r="F84" s="18">
        <v>2</v>
      </c>
      <c r="G84" s="18">
        <v>3</v>
      </c>
      <c r="H84" s="18" t="s">
        <v>1</v>
      </c>
      <c r="I84" s="18">
        <v>4</v>
      </c>
      <c r="J84" s="18">
        <v>5</v>
      </c>
      <c r="K84" s="18" t="s">
        <v>1</v>
      </c>
      <c r="L84" s="18" t="s">
        <v>4</v>
      </c>
      <c r="M84" s="18" t="s">
        <v>0</v>
      </c>
      <c r="N84" s="95" t="s">
        <v>105</v>
      </c>
      <c r="O84" s="96"/>
      <c r="P84" s="3"/>
      <c r="Q84" s="3"/>
    </row>
    <row r="85" spans="1:17" s="67" customFormat="1" ht="12.75">
      <c r="A85" s="16">
        <v>1</v>
      </c>
      <c r="B85" s="16">
        <v>15</v>
      </c>
      <c r="C85" s="15" t="s">
        <v>95</v>
      </c>
      <c r="D85" s="15" t="s">
        <v>55</v>
      </c>
      <c r="E85" s="16">
        <v>17</v>
      </c>
      <c r="F85" s="16">
        <v>18</v>
      </c>
      <c r="G85" s="16">
        <v>17</v>
      </c>
      <c r="H85" s="28">
        <f aca="true" t="shared" si="13" ref="H85:H114">SUM(E85:G85)</f>
        <v>52</v>
      </c>
      <c r="I85" s="16"/>
      <c r="J85" s="16"/>
      <c r="K85" s="29">
        <f aca="true" t="shared" si="14" ref="K85:K114">SUM(H85+I85+J85)</f>
        <v>52</v>
      </c>
      <c r="L85" s="16"/>
      <c r="M85" s="16"/>
      <c r="N85" s="97" t="s">
        <v>106</v>
      </c>
      <c r="O85" s="96"/>
      <c r="P85" s="66"/>
      <c r="Q85" s="66"/>
    </row>
    <row r="86" spans="1:17" s="9" customFormat="1" ht="12.75">
      <c r="A86" s="16">
        <v>2</v>
      </c>
      <c r="B86" s="17">
        <v>28</v>
      </c>
      <c r="C86" s="56" t="s">
        <v>139</v>
      </c>
      <c r="D86" s="15" t="s">
        <v>9</v>
      </c>
      <c r="E86" s="17">
        <v>19</v>
      </c>
      <c r="F86" s="17">
        <v>14</v>
      </c>
      <c r="G86" s="17">
        <v>13</v>
      </c>
      <c r="H86" s="28">
        <f t="shared" si="13"/>
        <v>46</v>
      </c>
      <c r="I86" s="17"/>
      <c r="J86" s="17"/>
      <c r="K86" s="29">
        <f t="shared" si="14"/>
        <v>46</v>
      </c>
      <c r="L86" s="29"/>
      <c r="M86" s="29"/>
      <c r="N86" s="97" t="s">
        <v>106</v>
      </c>
      <c r="O86" s="96"/>
      <c r="P86" s="3"/>
      <c r="Q86" s="3"/>
    </row>
    <row r="87" spans="1:17" s="9" customFormat="1" ht="12.75">
      <c r="A87" s="16">
        <v>3</v>
      </c>
      <c r="B87" s="17">
        <v>10</v>
      </c>
      <c r="C87" s="56" t="s">
        <v>19</v>
      </c>
      <c r="D87" s="15" t="s">
        <v>20</v>
      </c>
      <c r="E87" s="17">
        <v>12</v>
      </c>
      <c r="F87" s="17">
        <v>12</v>
      </c>
      <c r="G87" s="17">
        <v>10</v>
      </c>
      <c r="H87" s="28">
        <f t="shared" si="13"/>
        <v>34</v>
      </c>
      <c r="I87" s="17"/>
      <c r="J87" s="17"/>
      <c r="K87" s="29">
        <f t="shared" si="14"/>
        <v>34</v>
      </c>
      <c r="L87" s="29"/>
      <c r="M87" s="29"/>
      <c r="N87" s="97" t="s">
        <v>106</v>
      </c>
      <c r="O87" s="96"/>
      <c r="P87" s="3"/>
      <c r="Q87" s="3"/>
    </row>
    <row r="88" spans="1:17" s="9" customFormat="1" ht="12.75">
      <c r="A88" s="16">
        <v>4</v>
      </c>
      <c r="B88" s="17">
        <v>1</v>
      </c>
      <c r="C88" s="56" t="s">
        <v>140</v>
      </c>
      <c r="D88" s="15" t="s">
        <v>21</v>
      </c>
      <c r="E88" s="17">
        <v>11</v>
      </c>
      <c r="F88" s="17">
        <v>9</v>
      </c>
      <c r="G88" s="17">
        <v>7</v>
      </c>
      <c r="H88" s="28">
        <f t="shared" si="13"/>
        <v>27</v>
      </c>
      <c r="I88" s="17"/>
      <c r="J88" s="17"/>
      <c r="K88" s="29">
        <f t="shared" si="14"/>
        <v>27</v>
      </c>
      <c r="L88" s="29"/>
      <c r="M88" s="29"/>
      <c r="N88" s="98" t="s">
        <v>106</v>
      </c>
      <c r="O88" s="99"/>
      <c r="P88" s="3"/>
      <c r="Q88" s="3"/>
    </row>
    <row r="89" spans="1:17" s="80" customFormat="1" ht="12.75">
      <c r="A89" s="73"/>
      <c r="B89" s="74"/>
      <c r="C89" s="75"/>
      <c r="D89" s="76"/>
      <c r="E89" s="74"/>
      <c r="F89" s="74"/>
      <c r="G89" s="74"/>
      <c r="H89" s="77"/>
      <c r="I89" s="74"/>
      <c r="J89" s="74"/>
      <c r="K89" s="78"/>
      <c r="L89" s="78"/>
      <c r="M89" s="78"/>
      <c r="N89" s="73"/>
      <c r="O89" s="11"/>
      <c r="P89" s="79"/>
      <c r="Q89" s="79"/>
    </row>
    <row r="90" spans="1:17" s="9" customFormat="1" ht="12.75">
      <c r="A90" s="16">
        <v>1</v>
      </c>
      <c r="B90" s="17">
        <v>7</v>
      </c>
      <c r="C90" s="56" t="s">
        <v>141</v>
      </c>
      <c r="D90" s="15" t="s">
        <v>63</v>
      </c>
      <c r="E90" s="17">
        <v>17</v>
      </c>
      <c r="F90" s="17">
        <v>22</v>
      </c>
      <c r="G90" s="17">
        <v>19</v>
      </c>
      <c r="H90" s="28">
        <f t="shared" si="13"/>
        <v>58</v>
      </c>
      <c r="I90" s="17"/>
      <c r="J90" s="17"/>
      <c r="K90" s="29">
        <f t="shared" si="14"/>
        <v>58</v>
      </c>
      <c r="L90" s="29"/>
      <c r="M90" s="29"/>
      <c r="N90" s="98" t="s">
        <v>107</v>
      </c>
      <c r="O90" s="99"/>
      <c r="P90" s="3"/>
      <c r="Q90" s="3"/>
    </row>
    <row r="91" spans="1:17" s="9" customFormat="1" ht="12.75">
      <c r="A91" s="16">
        <v>2</v>
      </c>
      <c r="B91" s="17">
        <v>22</v>
      </c>
      <c r="C91" s="56" t="s">
        <v>96</v>
      </c>
      <c r="D91" s="15" t="s">
        <v>9</v>
      </c>
      <c r="E91" s="17">
        <v>19</v>
      </c>
      <c r="F91" s="17">
        <v>19</v>
      </c>
      <c r="G91" s="17">
        <v>15</v>
      </c>
      <c r="H91" s="28">
        <f t="shared" si="13"/>
        <v>53</v>
      </c>
      <c r="I91" s="17"/>
      <c r="J91" s="17"/>
      <c r="K91" s="29">
        <f t="shared" si="14"/>
        <v>53</v>
      </c>
      <c r="L91" s="29"/>
      <c r="M91" s="29"/>
      <c r="N91" s="97" t="s">
        <v>107</v>
      </c>
      <c r="O91" s="96"/>
      <c r="P91" s="3"/>
      <c r="Q91" s="3"/>
    </row>
    <row r="92" spans="1:17" s="9" customFormat="1" ht="12.75">
      <c r="A92" s="59">
        <v>3</v>
      </c>
      <c r="B92" s="17">
        <v>16</v>
      </c>
      <c r="C92" s="56" t="s">
        <v>93</v>
      </c>
      <c r="D92" s="15" t="s">
        <v>9</v>
      </c>
      <c r="E92" s="17">
        <v>16</v>
      </c>
      <c r="F92" s="17">
        <v>15</v>
      </c>
      <c r="G92" s="17">
        <v>21</v>
      </c>
      <c r="H92" s="28">
        <f>SUM(E92:G92)</f>
        <v>52</v>
      </c>
      <c r="I92" s="17"/>
      <c r="J92" s="17"/>
      <c r="K92" s="29">
        <f>SUM(H92+I92+J92)</f>
        <v>52</v>
      </c>
      <c r="L92" s="29"/>
      <c r="M92" s="29"/>
      <c r="N92" s="97" t="s">
        <v>107</v>
      </c>
      <c r="O92" s="96"/>
      <c r="P92" s="3"/>
      <c r="Q92" s="3"/>
    </row>
    <row r="93" spans="1:17" s="9" customFormat="1" ht="12.75">
      <c r="A93" s="16">
        <v>4</v>
      </c>
      <c r="B93" s="60">
        <v>25</v>
      </c>
      <c r="C93" s="61" t="s">
        <v>91</v>
      </c>
      <c r="D93" s="62" t="s">
        <v>9</v>
      </c>
      <c r="E93" s="60">
        <v>17</v>
      </c>
      <c r="F93" s="60">
        <v>18</v>
      </c>
      <c r="G93" s="60">
        <v>17</v>
      </c>
      <c r="H93" s="63">
        <f>SUM(E93:G93)</f>
        <v>52</v>
      </c>
      <c r="I93" s="60"/>
      <c r="J93" s="60"/>
      <c r="K93" s="64">
        <f>SUM(H93+I93+J93)</f>
        <v>52</v>
      </c>
      <c r="L93" s="64"/>
      <c r="M93" s="64"/>
      <c r="N93" s="100" t="s">
        <v>107</v>
      </c>
      <c r="O93" s="101"/>
      <c r="P93" s="3"/>
      <c r="Q93" s="3"/>
    </row>
    <row r="94" spans="1:17" s="9" customFormat="1" ht="12.75">
      <c r="A94" s="59">
        <v>5</v>
      </c>
      <c r="B94" s="17">
        <v>27</v>
      </c>
      <c r="C94" s="56" t="s">
        <v>100</v>
      </c>
      <c r="D94" s="15" t="s">
        <v>9</v>
      </c>
      <c r="E94" s="17">
        <v>17</v>
      </c>
      <c r="F94" s="17">
        <v>17</v>
      </c>
      <c r="G94" s="17">
        <v>16</v>
      </c>
      <c r="H94" s="28">
        <f>SUM(E94:G94)</f>
        <v>50</v>
      </c>
      <c r="I94" s="17"/>
      <c r="J94" s="17"/>
      <c r="K94" s="29">
        <f>SUM(H94+I94+J94)</f>
        <v>50</v>
      </c>
      <c r="L94" s="29"/>
      <c r="M94" s="29"/>
      <c r="N94" s="97" t="s">
        <v>107</v>
      </c>
      <c r="O94" s="96"/>
      <c r="P94" s="3"/>
      <c r="Q94" s="3"/>
    </row>
    <row r="95" spans="1:17" s="9" customFormat="1" ht="12.75">
      <c r="A95" s="16">
        <v>6</v>
      </c>
      <c r="B95" s="17">
        <v>8</v>
      </c>
      <c r="C95" s="56" t="s">
        <v>94</v>
      </c>
      <c r="D95" s="15" t="s">
        <v>145</v>
      </c>
      <c r="E95" s="17">
        <v>14</v>
      </c>
      <c r="F95" s="17">
        <v>18</v>
      </c>
      <c r="G95" s="17">
        <v>17</v>
      </c>
      <c r="H95" s="28">
        <f>SUM(E95:G95)</f>
        <v>49</v>
      </c>
      <c r="I95" s="17"/>
      <c r="J95" s="17"/>
      <c r="K95" s="29">
        <f>SUM(H95+I95+J95)</f>
        <v>49</v>
      </c>
      <c r="L95" s="29"/>
      <c r="M95" s="16"/>
      <c r="N95" s="97" t="s">
        <v>107</v>
      </c>
      <c r="O95" s="96"/>
      <c r="P95" s="3"/>
      <c r="Q95" s="3"/>
    </row>
    <row r="96" spans="1:17" s="9" customFormat="1" ht="12.75">
      <c r="A96" s="59">
        <v>7</v>
      </c>
      <c r="B96" s="17">
        <v>26</v>
      </c>
      <c r="C96" s="56" t="s">
        <v>142</v>
      </c>
      <c r="D96" s="15" t="s">
        <v>9</v>
      </c>
      <c r="E96" s="17">
        <v>16</v>
      </c>
      <c r="F96" s="17">
        <v>16</v>
      </c>
      <c r="G96" s="17">
        <v>17</v>
      </c>
      <c r="H96" s="28">
        <f>SUM(E96:G96)</f>
        <v>49</v>
      </c>
      <c r="I96" s="17"/>
      <c r="J96" s="17"/>
      <c r="K96" s="29">
        <f>SUM(H96+I96+J96)</f>
        <v>49</v>
      </c>
      <c r="L96" s="29"/>
      <c r="M96" s="29"/>
      <c r="N96" s="97" t="s">
        <v>107</v>
      </c>
      <c r="O96" s="96"/>
      <c r="P96" s="3"/>
      <c r="Q96" s="3"/>
    </row>
    <row r="97" spans="1:16" s="3" customFormat="1" ht="12.75">
      <c r="A97" s="16">
        <v>8</v>
      </c>
      <c r="B97" s="17">
        <v>31</v>
      </c>
      <c r="C97" s="22" t="s">
        <v>143</v>
      </c>
      <c r="D97" s="15" t="s">
        <v>20</v>
      </c>
      <c r="E97" s="17">
        <v>17</v>
      </c>
      <c r="F97" s="17">
        <v>17</v>
      </c>
      <c r="G97" s="17">
        <v>15</v>
      </c>
      <c r="H97" s="28">
        <f t="shared" si="13"/>
        <v>49</v>
      </c>
      <c r="I97" s="17"/>
      <c r="J97" s="17"/>
      <c r="K97" s="29">
        <f t="shared" si="14"/>
        <v>49</v>
      </c>
      <c r="L97" s="29"/>
      <c r="M97" s="29"/>
      <c r="N97" s="97" t="s">
        <v>107</v>
      </c>
      <c r="O97" s="96"/>
      <c r="P97" s="8"/>
    </row>
    <row r="98" spans="1:17" s="9" customFormat="1" ht="12.75">
      <c r="A98" s="59">
        <v>9</v>
      </c>
      <c r="B98" s="17">
        <v>17</v>
      </c>
      <c r="C98" s="56" t="s">
        <v>144</v>
      </c>
      <c r="D98" s="15" t="s">
        <v>63</v>
      </c>
      <c r="E98" s="17">
        <v>14</v>
      </c>
      <c r="F98" s="17">
        <v>18</v>
      </c>
      <c r="G98" s="17">
        <v>16</v>
      </c>
      <c r="H98" s="28">
        <f t="shared" si="13"/>
        <v>48</v>
      </c>
      <c r="I98" s="17"/>
      <c r="J98" s="17"/>
      <c r="K98" s="29">
        <f t="shared" si="14"/>
        <v>48</v>
      </c>
      <c r="L98" s="29"/>
      <c r="M98" s="16"/>
      <c r="N98" s="97" t="s">
        <v>107</v>
      </c>
      <c r="O98" s="96"/>
      <c r="P98" s="3"/>
      <c r="Q98" s="3"/>
    </row>
    <row r="99" spans="1:17" s="9" customFormat="1" ht="12.75">
      <c r="A99" s="16">
        <v>10</v>
      </c>
      <c r="B99" s="17">
        <v>9</v>
      </c>
      <c r="C99" s="56" t="s">
        <v>146</v>
      </c>
      <c r="D99" s="15" t="s">
        <v>147</v>
      </c>
      <c r="E99" s="17">
        <v>14</v>
      </c>
      <c r="F99" s="17">
        <v>17</v>
      </c>
      <c r="G99" s="17">
        <v>16</v>
      </c>
      <c r="H99" s="28">
        <f t="shared" si="13"/>
        <v>47</v>
      </c>
      <c r="I99" s="17"/>
      <c r="J99" s="17"/>
      <c r="K99" s="29">
        <f t="shared" si="14"/>
        <v>47</v>
      </c>
      <c r="L99" s="29"/>
      <c r="M99" s="16"/>
      <c r="N99" s="97" t="s">
        <v>107</v>
      </c>
      <c r="O99" s="96"/>
      <c r="P99" s="3"/>
      <c r="Q99" s="3"/>
    </row>
    <row r="100" spans="1:17" s="9" customFormat="1" ht="12.75">
      <c r="A100" s="59">
        <v>11</v>
      </c>
      <c r="B100" s="17">
        <v>29</v>
      </c>
      <c r="C100" s="56" t="s">
        <v>98</v>
      </c>
      <c r="D100" s="15" t="s">
        <v>20</v>
      </c>
      <c r="E100" s="17">
        <v>14</v>
      </c>
      <c r="F100" s="17">
        <v>17</v>
      </c>
      <c r="G100" s="17">
        <v>16</v>
      </c>
      <c r="H100" s="28">
        <f t="shared" si="13"/>
        <v>47</v>
      </c>
      <c r="I100" s="17"/>
      <c r="J100" s="17"/>
      <c r="K100" s="29">
        <f t="shared" si="14"/>
        <v>47</v>
      </c>
      <c r="L100" s="29"/>
      <c r="M100" s="16"/>
      <c r="N100" s="97" t="s">
        <v>107</v>
      </c>
      <c r="O100" s="96"/>
      <c r="P100" s="3"/>
      <c r="Q100" s="3"/>
    </row>
    <row r="101" spans="1:17" s="9" customFormat="1" ht="12.75">
      <c r="A101" s="16">
        <v>12</v>
      </c>
      <c r="B101" s="17">
        <v>6</v>
      </c>
      <c r="C101" s="56" t="s">
        <v>148</v>
      </c>
      <c r="D101" s="15" t="s">
        <v>8</v>
      </c>
      <c r="E101" s="17">
        <v>18</v>
      </c>
      <c r="F101" s="17">
        <v>12</v>
      </c>
      <c r="G101" s="17">
        <v>15</v>
      </c>
      <c r="H101" s="28">
        <f t="shared" si="13"/>
        <v>45</v>
      </c>
      <c r="I101" s="17"/>
      <c r="J101" s="17"/>
      <c r="K101" s="29">
        <f t="shared" si="14"/>
        <v>45</v>
      </c>
      <c r="L101" s="29"/>
      <c r="M101" s="16"/>
      <c r="N101" s="97" t="s">
        <v>107</v>
      </c>
      <c r="O101" s="96"/>
      <c r="P101" s="3"/>
      <c r="Q101" s="3"/>
    </row>
    <row r="102" spans="1:17" s="9" customFormat="1" ht="12.75">
      <c r="A102" s="59">
        <v>13</v>
      </c>
      <c r="B102" s="17">
        <v>4</v>
      </c>
      <c r="C102" s="56" t="s">
        <v>97</v>
      </c>
      <c r="D102" s="15" t="s">
        <v>55</v>
      </c>
      <c r="E102" s="17">
        <v>13</v>
      </c>
      <c r="F102" s="17">
        <v>13</v>
      </c>
      <c r="G102" s="17">
        <v>18</v>
      </c>
      <c r="H102" s="28">
        <f t="shared" si="13"/>
        <v>44</v>
      </c>
      <c r="I102" s="17"/>
      <c r="J102" s="17"/>
      <c r="K102" s="29">
        <f t="shared" si="14"/>
        <v>44</v>
      </c>
      <c r="L102" s="29"/>
      <c r="M102" s="16"/>
      <c r="N102" s="97" t="s">
        <v>107</v>
      </c>
      <c r="O102" s="96"/>
      <c r="P102" s="3"/>
      <c r="Q102" s="3"/>
    </row>
    <row r="103" spans="1:17" s="9" customFormat="1" ht="12.75">
      <c r="A103" s="16">
        <v>14</v>
      </c>
      <c r="B103" s="17">
        <v>19</v>
      </c>
      <c r="C103" s="56" t="s">
        <v>149</v>
      </c>
      <c r="D103" s="15" t="s">
        <v>20</v>
      </c>
      <c r="E103" s="17">
        <v>14</v>
      </c>
      <c r="F103" s="17">
        <v>15</v>
      </c>
      <c r="G103" s="17">
        <v>13</v>
      </c>
      <c r="H103" s="28">
        <f t="shared" si="13"/>
        <v>42</v>
      </c>
      <c r="I103" s="17"/>
      <c r="J103" s="17"/>
      <c r="K103" s="29">
        <f t="shared" si="14"/>
        <v>42</v>
      </c>
      <c r="L103" s="29"/>
      <c r="M103" s="16"/>
      <c r="N103" s="97" t="s">
        <v>107</v>
      </c>
      <c r="O103" s="96"/>
      <c r="P103" s="3"/>
      <c r="Q103" s="3"/>
    </row>
    <row r="104" spans="1:17" s="9" customFormat="1" ht="12.75">
      <c r="A104" s="59">
        <v>15</v>
      </c>
      <c r="B104" s="17">
        <v>20</v>
      </c>
      <c r="C104" s="56" t="s">
        <v>150</v>
      </c>
      <c r="D104" s="15" t="s">
        <v>99</v>
      </c>
      <c r="E104" s="17">
        <v>13</v>
      </c>
      <c r="F104" s="17">
        <v>11</v>
      </c>
      <c r="G104" s="17">
        <v>12</v>
      </c>
      <c r="H104" s="28">
        <f t="shared" si="13"/>
        <v>36</v>
      </c>
      <c r="I104" s="17"/>
      <c r="J104" s="17"/>
      <c r="K104" s="29">
        <f t="shared" si="14"/>
        <v>36</v>
      </c>
      <c r="L104" s="29"/>
      <c r="M104" s="16"/>
      <c r="N104" s="97" t="s">
        <v>107</v>
      </c>
      <c r="O104" s="96"/>
      <c r="P104" s="3"/>
      <c r="Q104" s="3"/>
    </row>
    <row r="105" spans="1:17" s="9" customFormat="1" ht="12.75">
      <c r="A105" s="65">
        <v>16</v>
      </c>
      <c r="B105" s="68">
        <v>24</v>
      </c>
      <c r="C105" s="69" t="s">
        <v>151</v>
      </c>
      <c r="D105" s="70" t="s">
        <v>99</v>
      </c>
      <c r="E105" s="68">
        <v>11</v>
      </c>
      <c r="F105" s="68">
        <v>13</v>
      </c>
      <c r="G105" s="68">
        <v>11</v>
      </c>
      <c r="H105" s="71">
        <f t="shared" si="13"/>
        <v>35</v>
      </c>
      <c r="I105" s="68"/>
      <c r="J105" s="68"/>
      <c r="K105" s="72">
        <f t="shared" si="14"/>
        <v>35</v>
      </c>
      <c r="L105" s="72"/>
      <c r="M105" s="65"/>
      <c r="N105" s="102" t="s">
        <v>107</v>
      </c>
      <c r="O105" s="103"/>
      <c r="P105" s="3"/>
      <c r="Q105" s="3"/>
    </row>
    <row r="106" spans="1:17" s="9" customFormat="1" ht="12.75">
      <c r="A106" s="81"/>
      <c r="B106" s="82"/>
      <c r="C106" s="83"/>
      <c r="D106" s="84"/>
      <c r="E106" s="82"/>
      <c r="F106" s="82"/>
      <c r="G106" s="82"/>
      <c r="H106" s="85"/>
      <c r="I106" s="82"/>
      <c r="J106" s="82"/>
      <c r="K106" s="86"/>
      <c r="L106" s="86"/>
      <c r="M106" s="81"/>
      <c r="N106" s="81"/>
      <c r="O106" s="87"/>
      <c r="P106" s="3"/>
      <c r="Q106" s="3"/>
    </row>
    <row r="107" spans="1:17" s="9" customFormat="1" ht="12.75">
      <c r="A107" s="59">
        <v>1</v>
      </c>
      <c r="B107" s="60">
        <v>14</v>
      </c>
      <c r="C107" s="61" t="s">
        <v>60</v>
      </c>
      <c r="D107" s="62" t="s">
        <v>7</v>
      </c>
      <c r="E107" s="60">
        <v>20</v>
      </c>
      <c r="F107" s="60">
        <v>23</v>
      </c>
      <c r="G107" s="60">
        <v>20</v>
      </c>
      <c r="H107" s="63">
        <f t="shared" si="13"/>
        <v>63</v>
      </c>
      <c r="I107" s="60"/>
      <c r="J107" s="60"/>
      <c r="K107" s="64">
        <f t="shared" si="14"/>
        <v>63</v>
      </c>
      <c r="L107" s="64"/>
      <c r="M107" s="59"/>
      <c r="N107" s="100" t="s">
        <v>108</v>
      </c>
      <c r="O107" s="101"/>
      <c r="P107" s="3"/>
      <c r="Q107" s="3"/>
    </row>
    <row r="108" spans="1:17" s="9" customFormat="1" ht="12.75">
      <c r="A108" s="59">
        <v>2</v>
      </c>
      <c r="B108" s="60">
        <v>23</v>
      </c>
      <c r="C108" s="61" t="s">
        <v>64</v>
      </c>
      <c r="D108" s="62" t="s">
        <v>63</v>
      </c>
      <c r="E108" s="60">
        <v>19</v>
      </c>
      <c r="F108" s="60">
        <v>21</v>
      </c>
      <c r="G108" s="60">
        <v>20</v>
      </c>
      <c r="H108" s="63">
        <f t="shared" si="13"/>
        <v>60</v>
      </c>
      <c r="I108" s="60"/>
      <c r="J108" s="60"/>
      <c r="K108" s="64">
        <f t="shared" si="14"/>
        <v>60</v>
      </c>
      <c r="L108" s="64"/>
      <c r="M108" s="59"/>
      <c r="N108" s="100" t="s">
        <v>108</v>
      </c>
      <c r="O108" s="101"/>
      <c r="P108" s="3"/>
      <c r="Q108" s="3"/>
    </row>
    <row r="109" spans="1:15" ht="12.75">
      <c r="A109" s="59">
        <v>3</v>
      </c>
      <c r="B109" s="57">
        <v>12</v>
      </c>
      <c r="C109" s="58" t="s">
        <v>111</v>
      </c>
      <c r="D109" s="15" t="s">
        <v>27</v>
      </c>
      <c r="E109" s="57">
        <v>19</v>
      </c>
      <c r="F109" s="57">
        <v>20</v>
      </c>
      <c r="G109" s="57">
        <v>16</v>
      </c>
      <c r="H109" s="29">
        <f>SUM(E109:G109)</f>
        <v>55</v>
      </c>
      <c r="I109" s="57"/>
      <c r="J109" s="57"/>
      <c r="K109" s="29">
        <f>SUM(H109+I109+J109)</f>
        <v>55</v>
      </c>
      <c r="L109" s="57"/>
      <c r="M109" s="57"/>
      <c r="N109" s="97" t="s">
        <v>108</v>
      </c>
      <c r="O109" s="96"/>
    </row>
    <row r="110" spans="1:17" s="9" customFormat="1" ht="12.75">
      <c r="A110" s="59">
        <v>4</v>
      </c>
      <c r="B110" s="60">
        <v>21</v>
      </c>
      <c r="C110" s="61" t="s">
        <v>101</v>
      </c>
      <c r="D110" s="62" t="s">
        <v>55</v>
      </c>
      <c r="E110" s="60">
        <v>21</v>
      </c>
      <c r="F110" s="60">
        <v>18</v>
      </c>
      <c r="G110" s="60">
        <v>16</v>
      </c>
      <c r="H110" s="63">
        <f>SUM(E110:G110)</f>
        <v>55</v>
      </c>
      <c r="I110" s="60"/>
      <c r="J110" s="60"/>
      <c r="K110" s="64">
        <f>SUM(H110+I110+J110)</f>
        <v>55</v>
      </c>
      <c r="L110" s="64"/>
      <c r="M110" s="59"/>
      <c r="N110" s="100" t="s">
        <v>108</v>
      </c>
      <c r="O110" s="101"/>
      <c r="P110" s="3"/>
      <c r="Q110" s="3"/>
    </row>
    <row r="111" spans="1:17" s="9" customFormat="1" ht="12.75">
      <c r="A111" s="59">
        <v>5</v>
      </c>
      <c r="B111" s="17">
        <v>30</v>
      </c>
      <c r="C111" s="56" t="s">
        <v>104</v>
      </c>
      <c r="D111" s="15" t="s">
        <v>8</v>
      </c>
      <c r="E111" s="17">
        <v>19</v>
      </c>
      <c r="F111" s="17">
        <v>18</v>
      </c>
      <c r="G111" s="17">
        <v>17</v>
      </c>
      <c r="H111" s="28">
        <f>SUM(E111:G111)</f>
        <v>54</v>
      </c>
      <c r="I111" s="17"/>
      <c r="J111" s="17"/>
      <c r="K111" s="29">
        <f>SUM(H111+I111+J111)</f>
        <v>54</v>
      </c>
      <c r="L111" s="29"/>
      <c r="M111" s="29"/>
      <c r="N111" s="97" t="s">
        <v>108</v>
      </c>
      <c r="O111" s="96"/>
      <c r="P111" s="3"/>
      <c r="Q111" s="3"/>
    </row>
    <row r="112" spans="1:17" s="9" customFormat="1" ht="12.75">
      <c r="A112" s="59">
        <v>6</v>
      </c>
      <c r="B112" s="17">
        <v>11</v>
      </c>
      <c r="C112" s="56" t="s">
        <v>103</v>
      </c>
      <c r="D112" s="15" t="s">
        <v>99</v>
      </c>
      <c r="E112" s="17">
        <v>16</v>
      </c>
      <c r="F112" s="17">
        <v>15</v>
      </c>
      <c r="G112" s="17">
        <v>19</v>
      </c>
      <c r="H112" s="28">
        <f>SUM(E112:G112)</f>
        <v>50</v>
      </c>
      <c r="I112" s="17"/>
      <c r="J112" s="17"/>
      <c r="K112" s="29">
        <f>SUM(H112+I112+J112)</f>
        <v>50</v>
      </c>
      <c r="L112" s="29"/>
      <c r="M112" s="16"/>
      <c r="N112" s="97" t="s">
        <v>108</v>
      </c>
      <c r="O112" s="96"/>
      <c r="P112" s="3"/>
      <c r="Q112" s="3"/>
    </row>
    <row r="113" spans="1:17" s="9" customFormat="1" ht="12.75">
      <c r="A113" s="59">
        <v>7</v>
      </c>
      <c r="B113" s="17">
        <v>2</v>
      </c>
      <c r="C113" s="56" t="s">
        <v>102</v>
      </c>
      <c r="D113" s="15" t="s">
        <v>53</v>
      </c>
      <c r="E113" s="17">
        <v>15</v>
      </c>
      <c r="F113" s="17">
        <v>19</v>
      </c>
      <c r="G113" s="17">
        <v>16</v>
      </c>
      <c r="H113" s="28">
        <f t="shared" si="13"/>
        <v>50</v>
      </c>
      <c r="I113" s="17"/>
      <c r="J113" s="17"/>
      <c r="K113" s="29">
        <f t="shared" si="14"/>
        <v>50</v>
      </c>
      <c r="L113" s="29"/>
      <c r="M113" s="16"/>
      <c r="N113" s="97" t="s">
        <v>108</v>
      </c>
      <c r="O113" s="96"/>
      <c r="P113" s="3"/>
      <c r="Q113" s="3"/>
    </row>
    <row r="114" spans="1:17" s="9" customFormat="1" ht="12.75">
      <c r="A114" s="59">
        <v>8</v>
      </c>
      <c r="B114" s="17">
        <v>5</v>
      </c>
      <c r="C114" s="56" t="s">
        <v>152</v>
      </c>
      <c r="D114" s="15" t="s">
        <v>9</v>
      </c>
      <c r="E114" s="17">
        <v>13</v>
      </c>
      <c r="F114" s="17">
        <v>16</v>
      </c>
      <c r="G114" s="17">
        <v>15</v>
      </c>
      <c r="H114" s="28">
        <f t="shared" si="13"/>
        <v>44</v>
      </c>
      <c r="I114" s="17"/>
      <c r="J114" s="17"/>
      <c r="K114" s="29">
        <f t="shared" si="14"/>
        <v>44</v>
      </c>
      <c r="L114" s="29"/>
      <c r="M114" s="29"/>
      <c r="N114" s="97" t="s">
        <v>108</v>
      </c>
      <c r="O114" s="96"/>
      <c r="P114" s="3"/>
      <c r="Q114" s="3"/>
    </row>
    <row r="115" spans="1:15" s="3" customFormat="1" ht="12.75">
      <c r="A115" s="59">
        <v>9</v>
      </c>
      <c r="B115" s="57">
        <v>18</v>
      </c>
      <c r="C115" s="58" t="s">
        <v>153</v>
      </c>
      <c r="D115" s="15" t="s">
        <v>145</v>
      </c>
      <c r="E115" s="57">
        <v>13</v>
      </c>
      <c r="F115" s="57">
        <v>18</v>
      </c>
      <c r="G115" s="57">
        <v>10</v>
      </c>
      <c r="H115" s="29">
        <f>SUM(E115:G115)</f>
        <v>41</v>
      </c>
      <c r="I115" s="57"/>
      <c r="J115" s="57"/>
      <c r="K115" s="29">
        <f>SUM(H115+I115+J115)</f>
        <v>41</v>
      </c>
      <c r="L115" s="57"/>
      <c r="M115" s="57"/>
      <c r="N115" s="97" t="s">
        <v>108</v>
      </c>
      <c r="O115" s="96"/>
    </row>
    <row r="116" spans="1:15" s="3" customFormat="1" ht="12">
      <c r="A116" s="20"/>
      <c r="B116" s="20"/>
      <c r="C116" s="24"/>
      <c r="D116" s="14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1:15" s="3" customFormat="1" ht="12">
      <c r="A117" s="20"/>
      <c r="B117" s="20"/>
      <c r="C117" s="24"/>
      <c r="D117" s="14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</row>
    <row r="118" spans="1:15" s="3" customFormat="1" ht="11.25" customHeight="1">
      <c r="A118" s="20"/>
      <c r="B118" s="20"/>
      <c r="C118" s="24"/>
      <c r="D118" s="14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1:15" s="3" customFormat="1" ht="12">
      <c r="A119" s="20"/>
      <c r="B119" s="20"/>
      <c r="C119" s="24"/>
      <c r="D119" s="14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 s="3" customFormat="1" ht="12">
      <c r="A120" s="20"/>
      <c r="B120" s="20"/>
      <c r="C120" s="24"/>
      <c r="D120" s="14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 s="3" customFormat="1" ht="12">
      <c r="A121" s="20"/>
      <c r="B121" s="20"/>
      <c r="C121" s="24"/>
      <c r="D121" s="14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 s="3" customFormat="1" ht="12">
      <c r="A122" s="20"/>
      <c r="B122" s="20"/>
      <c r="C122" s="24"/>
      <c r="D122" s="14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s="3" customFormat="1" ht="12">
      <c r="A123" s="20"/>
      <c r="B123" s="20"/>
      <c r="C123" s="24"/>
      <c r="D123" s="14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s="3" customFormat="1" ht="12">
      <c r="A124" s="20"/>
      <c r="B124" s="20"/>
      <c r="C124" s="24"/>
      <c r="D124" s="14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 s="3" customFormat="1" ht="12">
      <c r="A125" s="20"/>
      <c r="B125" s="20"/>
      <c r="C125" s="24"/>
      <c r="D125" s="14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 s="3" customFormat="1" ht="12">
      <c r="A126" s="20"/>
      <c r="B126" s="20"/>
      <c r="C126" s="24"/>
      <c r="D126" s="14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3" customFormat="1" ht="12">
      <c r="A127" s="20"/>
      <c r="B127" s="20"/>
      <c r="C127" s="24"/>
      <c r="D127" s="14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3" customFormat="1" ht="12">
      <c r="A128" s="20"/>
      <c r="B128" s="20"/>
      <c r="C128" s="24"/>
      <c r="D128" s="14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3" customFormat="1" ht="12">
      <c r="A129" s="20"/>
      <c r="B129" s="20"/>
      <c r="C129" s="24"/>
      <c r="D129" s="14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3" customFormat="1" ht="12">
      <c r="A130" s="20"/>
      <c r="B130" s="20"/>
      <c r="C130" s="24"/>
      <c r="D130" s="14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3" customFormat="1" ht="12">
      <c r="A131" s="20"/>
      <c r="B131" s="20"/>
      <c r="C131" s="24"/>
      <c r="D131" s="14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1:15" s="3" customFormat="1" ht="12">
      <c r="A132" s="20"/>
      <c r="B132" s="20"/>
      <c r="C132" s="24"/>
      <c r="D132" s="14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</row>
    <row r="133" spans="1:15" s="3" customFormat="1" ht="12">
      <c r="A133" s="20"/>
      <c r="B133" s="20"/>
      <c r="C133" s="24"/>
      <c r="D133" s="14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1:15" s="3" customFormat="1" ht="12">
      <c r="A134" s="20"/>
      <c r="B134" s="20"/>
      <c r="C134" s="24"/>
      <c r="D134" s="14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</row>
    <row r="135" spans="1:15" s="3" customFormat="1" ht="12">
      <c r="A135" s="20"/>
      <c r="B135" s="20"/>
      <c r="C135" s="24"/>
      <c r="D135" s="14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1:15" s="3" customFormat="1" ht="12">
      <c r="A136" s="20"/>
      <c r="B136" s="20"/>
      <c r="C136" s="24"/>
      <c r="D136" s="14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1:15" s="3" customFormat="1" ht="12">
      <c r="A137" s="20"/>
      <c r="B137" s="20"/>
      <c r="C137" s="24"/>
      <c r="D137" s="14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</row>
    <row r="138" spans="1:15" s="3" customFormat="1" ht="12">
      <c r="A138" s="20"/>
      <c r="B138" s="20"/>
      <c r="C138" s="24"/>
      <c r="D138" s="14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1:15" s="3" customFormat="1" ht="12">
      <c r="A139" s="20"/>
      <c r="B139" s="20"/>
      <c r="C139" s="24"/>
      <c r="D139" s="14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1:15" s="3" customFormat="1" ht="12">
      <c r="A140" s="20"/>
      <c r="B140" s="20"/>
      <c r="C140" s="24"/>
      <c r="D140" s="14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 s="3" customFormat="1" ht="12">
      <c r="A141" s="20"/>
      <c r="B141" s="20"/>
      <c r="C141" s="24"/>
      <c r="D141" s="14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 s="3" customFormat="1" ht="12">
      <c r="A142" s="20"/>
      <c r="B142" s="20"/>
      <c r="C142" s="24"/>
      <c r="D142" s="14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s="3" customFormat="1" ht="12">
      <c r="A143" s="20"/>
      <c r="B143" s="20"/>
      <c r="C143" s="24"/>
      <c r="D143" s="14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 s="3" customFormat="1" ht="12">
      <c r="A144" s="20"/>
      <c r="B144" s="20"/>
      <c r="C144" s="24"/>
      <c r="D144" s="14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s="3" customFormat="1" ht="12">
      <c r="A145" s="20"/>
      <c r="B145" s="20"/>
      <c r="C145" s="24"/>
      <c r="D145" s="14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s="3" customFormat="1" ht="12">
      <c r="A146" s="20"/>
      <c r="B146" s="20"/>
      <c r="C146" s="24"/>
      <c r="D146" s="14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s="3" customFormat="1" ht="12">
      <c r="A147" s="20"/>
      <c r="B147" s="20"/>
      <c r="C147" s="24"/>
      <c r="D147" s="14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s="3" customFormat="1" ht="12">
      <c r="A148" s="20"/>
      <c r="B148" s="20"/>
      <c r="C148" s="24"/>
      <c r="D148" s="14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3" customFormat="1" ht="12">
      <c r="A149" s="20"/>
      <c r="B149" s="20"/>
      <c r="C149" s="24"/>
      <c r="D149" s="14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3" customFormat="1" ht="12">
      <c r="A150" s="20"/>
      <c r="B150" s="20"/>
      <c r="C150" s="24"/>
      <c r="D150" s="14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3" customFormat="1" ht="12">
      <c r="A151" s="20"/>
      <c r="B151" s="20"/>
      <c r="C151" s="24"/>
      <c r="D151" s="14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3" customFormat="1" ht="12">
      <c r="A152" s="20"/>
      <c r="B152" s="20"/>
      <c r="C152" s="24"/>
      <c r="D152" s="14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1:15" s="3" customFormat="1" ht="12">
      <c r="A153" s="20"/>
      <c r="B153" s="20"/>
      <c r="C153" s="24"/>
      <c r="D153" s="14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1:15" s="3" customFormat="1" ht="12">
      <c r="A154" s="20"/>
      <c r="B154" s="20"/>
      <c r="C154" s="24"/>
      <c r="D154" s="14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1:15" s="3" customFormat="1" ht="12">
      <c r="A155" s="20"/>
      <c r="B155" s="20"/>
      <c r="C155" s="24"/>
      <c r="D155" s="14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1:15" s="3" customFormat="1" ht="12">
      <c r="A156" s="20"/>
      <c r="B156" s="20"/>
      <c r="C156" s="24"/>
      <c r="D156" s="14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1:15" s="3" customFormat="1" ht="12">
      <c r="A157" s="20"/>
      <c r="B157" s="20"/>
      <c r="C157" s="24"/>
      <c r="D157" s="14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1:15" s="3" customFormat="1" ht="12">
      <c r="A158" s="20"/>
      <c r="B158" s="20"/>
      <c r="C158" s="24"/>
      <c r="D158" s="14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1:15" s="3" customFormat="1" ht="12">
      <c r="A159" s="20"/>
      <c r="B159" s="20"/>
      <c r="C159" s="24"/>
      <c r="D159" s="14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1:15" s="3" customFormat="1" ht="12">
      <c r="A160" s="20"/>
      <c r="B160" s="20"/>
      <c r="C160" s="24"/>
      <c r="D160" s="14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1:15" s="3" customFormat="1" ht="12">
      <c r="A161" s="20"/>
      <c r="B161" s="20"/>
      <c r="C161" s="24"/>
      <c r="D161" s="14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1:15" s="3" customFormat="1" ht="12">
      <c r="A162" s="20"/>
      <c r="B162" s="20"/>
      <c r="C162" s="24"/>
      <c r="D162" s="14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 s="3" customFormat="1" ht="12">
      <c r="A163" s="20"/>
      <c r="B163" s="20"/>
      <c r="C163" s="24"/>
      <c r="D163" s="14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 s="3" customFormat="1" ht="12">
      <c r="A164" s="20"/>
      <c r="B164" s="20"/>
      <c r="C164" s="24"/>
      <c r="D164" s="14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s="3" customFormat="1" ht="12">
      <c r="A165" s="20"/>
      <c r="B165" s="20"/>
      <c r="C165" s="24"/>
      <c r="D165" s="14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s="3" customFormat="1" ht="12">
      <c r="A166" s="20"/>
      <c r="B166" s="20"/>
      <c r="C166" s="24"/>
      <c r="D166" s="14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s="3" customFormat="1" ht="12">
      <c r="A167" s="20"/>
      <c r="B167" s="20"/>
      <c r="C167" s="24"/>
      <c r="D167" s="14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 s="3" customFormat="1" ht="12">
      <c r="A168" s="20"/>
      <c r="B168" s="20"/>
      <c r="C168" s="24"/>
      <c r="D168" s="14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s="3" customFormat="1" ht="12">
      <c r="A169" s="20"/>
      <c r="B169" s="20"/>
      <c r="C169" s="24"/>
      <c r="D169" s="14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 s="3" customFormat="1" ht="12">
      <c r="A170" s="20"/>
      <c r="B170" s="20"/>
      <c r="C170" s="24"/>
      <c r="D170" s="14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3" customFormat="1" ht="12">
      <c r="A171" s="20"/>
      <c r="B171" s="20"/>
      <c r="C171" s="24"/>
      <c r="D171" s="14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3" customFormat="1" ht="12">
      <c r="A172" s="20"/>
      <c r="B172" s="20"/>
      <c r="C172" s="24"/>
      <c r="D172" s="14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3" customFormat="1" ht="12">
      <c r="A173" s="20"/>
      <c r="B173" s="20"/>
      <c r="C173" s="24"/>
      <c r="D173" s="14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3" customFormat="1" ht="12">
      <c r="A174" s="20"/>
      <c r="B174" s="20"/>
      <c r="C174" s="24"/>
      <c r="D174" s="14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3" customFormat="1" ht="12">
      <c r="A175" s="20"/>
      <c r="B175" s="20"/>
      <c r="C175" s="24"/>
      <c r="D175" s="14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</row>
    <row r="176" spans="1:15" s="3" customFormat="1" ht="12">
      <c r="A176" s="20"/>
      <c r="B176" s="20"/>
      <c r="C176" s="24"/>
      <c r="D176" s="14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</row>
    <row r="177" spans="1:15" s="3" customFormat="1" ht="12">
      <c r="A177" s="20"/>
      <c r="B177" s="20"/>
      <c r="C177" s="24"/>
      <c r="D177" s="14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</row>
    <row r="178" spans="1:15" s="3" customFormat="1" ht="12">
      <c r="A178" s="20"/>
      <c r="B178" s="20"/>
      <c r="C178" s="24"/>
      <c r="D178" s="14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</row>
    <row r="179" spans="1:15" s="3" customFormat="1" ht="12">
      <c r="A179" s="20"/>
      <c r="B179" s="20"/>
      <c r="C179" s="24"/>
      <c r="D179" s="14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</row>
    <row r="180" spans="1:15" s="3" customFormat="1" ht="12">
      <c r="A180" s="20"/>
      <c r="B180" s="20"/>
      <c r="C180" s="24"/>
      <c r="D180" s="14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</row>
    <row r="181" spans="1:15" s="3" customFormat="1" ht="12">
      <c r="A181" s="20"/>
      <c r="B181" s="20"/>
      <c r="C181" s="24"/>
      <c r="D181" s="14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</row>
    <row r="182" spans="1:15" s="3" customFormat="1" ht="12">
      <c r="A182" s="20"/>
      <c r="B182" s="20"/>
      <c r="C182" s="24"/>
      <c r="D182" s="14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</row>
    <row r="183" spans="1:15" s="3" customFormat="1" ht="12">
      <c r="A183" s="20"/>
      <c r="B183" s="20"/>
      <c r="C183" s="24"/>
      <c r="D183" s="14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</row>
    <row r="184" spans="1:15" s="3" customFormat="1" ht="12">
      <c r="A184" s="20"/>
      <c r="B184" s="20"/>
      <c r="C184" s="24"/>
      <c r="D184" s="14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</row>
    <row r="185" spans="1:15" s="3" customFormat="1" ht="12">
      <c r="A185" s="20"/>
      <c r="B185" s="20"/>
      <c r="C185" s="24"/>
      <c r="D185" s="14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 s="3" customFormat="1" ht="12">
      <c r="A186" s="20"/>
      <c r="B186" s="20"/>
      <c r="C186" s="24"/>
      <c r="D186" s="14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 s="3" customFormat="1" ht="12">
      <c r="A187" s="20"/>
      <c r="B187" s="20"/>
      <c r="C187" s="24"/>
      <c r="D187" s="14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 s="3" customFormat="1" ht="12">
      <c r="A188" s="20"/>
      <c r="B188" s="20"/>
      <c r="C188" s="24"/>
      <c r="D188" s="14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s="3" customFormat="1" ht="12">
      <c r="A189" s="20"/>
      <c r="B189" s="20"/>
      <c r="C189" s="24"/>
      <c r="D189" s="14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 s="3" customFormat="1" ht="12">
      <c r="A190" s="20"/>
      <c r="B190" s="20"/>
      <c r="C190" s="24"/>
      <c r="D190" s="14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5" s="3" customFormat="1" ht="12">
      <c r="A191" s="20"/>
      <c r="B191" s="20"/>
      <c r="C191" s="24"/>
      <c r="D191" s="14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 s="3" customFormat="1" ht="12">
      <c r="A192" s="20"/>
      <c r="B192" s="20"/>
      <c r="C192" s="24"/>
      <c r="D192" s="14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s="3" customFormat="1" ht="12">
      <c r="A193" s="20"/>
      <c r="B193" s="20"/>
      <c r="C193" s="24"/>
      <c r="D193" s="14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 s="3" customFormat="1" ht="12">
      <c r="A194" s="20"/>
      <c r="B194" s="20"/>
      <c r="C194" s="24"/>
      <c r="D194" s="14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3" customFormat="1" ht="12">
      <c r="A195" s="20"/>
      <c r="B195" s="20"/>
      <c r="C195" s="24"/>
      <c r="D195" s="14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3" customFormat="1" ht="12">
      <c r="A196" s="20"/>
      <c r="B196" s="20"/>
      <c r="C196" s="24"/>
      <c r="D196" s="14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3" customFormat="1" ht="12">
      <c r="A197" s="20"/>
      <c r="B197" s="20"/>
      <c r="C197" s="24"/>
      <c r="D197" s="14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3" customFormat="1" ht="12">
      <c r="A198" s="20"/>
      <c r="B198" s="20"/>
      <c r="C198" s="24"/>
      <c r="D198" s="14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3" customFormat="1" ht="12">
      <c r="A199" s="20"/>
      <c r="B199" s="20"/>
      <c r="C199" s="24"/>
      <c r="D199" s="14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</row>
    <row r="200" spans="1:15" s="3" customFormat="1" ht="12">
      <c r="A200" s="20"/>
      <c r="B200" s="20"/>
      <c r="C200" s="24"/>
      <c r="D200" s="14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</row>
    <row r="201" spans="1:15" s="3" customFormat="1" ht="12">
      <c r="A201" s="20"/>
      <c r="B201" s="20"/>
      <c r="C201" s="24"/>
      <c r="D201" s="14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</row>
    <row r="202" spans="1:15" s="3" customFormat="1" ht="12">
      <c r="A202" s="20"/>
      <c r="B202" s="20"/>
      <c r="C202" s="24"/>
      <c r="D202" s="14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</row>
    <row r="203" spans="1:15" s="3" customFormat="1" ht="12">
      <c r="A203" s="20"/>
      <c r="B203" s="20"/>
      <c r="C203" s="24"/>
      <c r="D203" s="14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</row>
    <row r="204" spans="1:15" s="3" customFormat="1" ht="12">
      <c r="A204" s="20"/>
      <c r="B204" s="20"/>
      <c r="C204" s="24"/>
      <c r="D204" s="14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</row>
    <row r="205" spans="1:15" s="3" customFormat="1" ht="12">
      <c r="A205" s="20"/>
      <c r="B205" s="20"/>
      <c r="C205" s="24"/>
      <c r="D205" s="14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</row>
    <row r="206" spans="1:15" s="3" customFormat="1" ht="12">
      <c r="A206" s="20"/>
      <c r="B206" s="20"/>
      <c r="C206" s="24"/>
      <c r="D206" s="14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</row>
    <row r="207" spans="1:15" s="3" customFormat="1" ht="12">
      <c r="A207" s="20"/>
      <c r="B207" s="20"/>
      <c r="C207" s="24"/>
      <c r="D207" s="14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</row>
    <row r="208" spans="1:15" s="3" customFormat="1" ht="12">
      <c r="A208" s="20"/>
      <c r="B208" s="20"/>
      <c r="C208" s="24"/>
      <c r="D208" s="14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 s="3" customFormat="1" ht="12">
      <c r="A209" s="20"/>
      <c r="B209" s="20"/>
      <c r="C209" s="24"/>
      <c r="D209" s="14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 s="3" customFormat="1" ht="12">
      <c r="A210" s="20"/>
      <c r="B210" s="20"/>
      <c r="C210" s="24"/>
      <c r="D210" s="14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 s="3" customFormat="1" ht="12">
      <c r="A211" s="20"/>
      <c r="B211" s="20"/>
      <c r="C211" s="24"/>
      <c r="D211" s="14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s="3" customFormat="1" ht="12">
      <c r="A212" s="20"/>
      <c r="B212" s="20"/>
      <c r="C212" s="24"/>
      <c r="D212" s="14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 s="3" customFormat="1" ht="12">
      <c r="A213" s="20"/>
      <c r="B213" s="20"/>
      <c r="C213" s="24"/>
      <c r="D213" s="14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1:15" s="3" customFormat="1" ht="12">
      <c r="A214" s="20"/>
      <c r="B214" s="20"/>
      <c r="C214" s="24"/>
      <c r="D214" s="14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1:15" s="3" customFormat="1" ht="12">
      <c r="A215" s="20"/>
      <c r="B215" s="20"/>
      <c r="C215" s="24"/>
      <c r="D215" s="14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1:15" s="3" customFormat="1" ht="12">
      <c r="A216" s="20"/>
      <c r="B216" s="20"/>
      <c r="C216" s="24"/>
      <c r="D216" s="14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s="3" customFormat="1" ht="12">
      <c r="A217" s="20"/>
      <c r="B217" s="20"/>
      <c r="C217" s="24"/>
      <c r="D217" s="14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 s="3" customFormat="1" ht="12">
      <c r="A218" s="20"/>
      <c r="B218" s="20"/>
      <c r="C218" s="24"/>
      <c r="D218" s="14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3" customFormat="1" ht="12">
      <c r="A219" s="20"/>
      <c r="B219" s="20"/>
      <c r="C219" s="24"/>
      <c r="D219" s="14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3" customFormat="1" ht="12">
      <c r="A220" s="20"/>
      <c r="B220" s="20"/>
      <c r="C220" s="24"/>
      <c r="D220" s="14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3" customFormat="1" ht="12">
      <c r="A221" s="20"/>
      <c r="B221" s="20"/>
      <c r="C221" s="24"/>
      <c r="D221" s="14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3" customFormat="1" ht="12">
      <c r="A222" s="20"/>
      <c r="B222" s="20"/>
      <c r="C222" s="24"/>
      <c r="D222" s="14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3" customFormat="1" ht="12">
      <c r="A223" s="20"/>
      <c r="B223" s="20"/>
      <c r="C223" s="24"/>
      <c r="D223" s="14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15" s="3" customFormat="1" ht="12">
      <c r="A224" s="20"/>
      <c r="B224" s="20"/>
      <c r="C224" s="24"/>
      <c r="D224" s="14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</row>
    <row r="225" spans="1:15" s="3" customFormat="1" ht="12">
      <c r="A225" s="20"/>
      <c r="B225" s="20"/>
      <c r="C225" s="24"/>
      <c r="D225" s="14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</row>
    <row r="226" spans="1:15" s="3" customFormat="1" ht="12">
      <c r="A226" s="20"/>
      <c r="B226" s="20"/>
      <c r="C226" s="24"/>
      <c r="D226" s="14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</row>
    <row r="227" spans="1:15" s="3" customFormat="1" ht="12">
      <c r="A227" s="20"/>
      <c r="B227" s="20"/>
      <c r="C227" s="24"/>
      <c r="D227" s="14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</row>
    <row r="228" spans="1:15" s="3" customFormat="1" ht="12">
      <c r="A228" s="20"/>
      <c r="B228" s="20"/>
      <c r="C228" s="24"/>
      <c r="D228" s="14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</row>
    <row r="229" spans="1:15" s="3" customFormat="1" ht="12">
      <c r="A229" s="20"/>
      <c r="B229" s="20"/>
      <c r="C229" s="24"/>
      <c r="D229" s="14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</row>
    <row r="230" spans="1:15" s="3" customFormat="1" ht="12">
      <c r="A230" s="20"/>
      <c r="B230" s="20"/>
      <c r="C230" s="24"/>
      <c r="D230" s="14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 s="3" customFormat="1" ht="12">
      <c r="A231" s="20"/>
      <c r="B231" s="20"/>
      <c r="C231" s="24"/>
      <c r="D231" s="14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 s="3" customFormat="1" ht="12">
      <c r="A232" s="20"/>
      <c r="B232" s="20"/>
      <c r="C232" s="24"/>
      <c r="D232" s="14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 s="3" customFormat="1" ht="12">
      <c r="A233" s="20"/>
      <c r="B233" s="20"/>
      <c r="C233" s="24"/>
      <c r="D233" s="14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s="3" customFormat="1" ht="12">
      <c r="A234" s="20"/>
      <c r="B234" s="20"/>
      <c r="C234" s="24"/>
      <c r="D234" s="14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 s="3" customFormat="1" ht="12">
      <c r="A235" s="20"/>
      <c r="B235" s="20"/>
      <c r="C235" s="24"/>
      <c r="D235" s="14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</row>
    <row r="236" spans="1:15" s="3" customFormat="1" ht="12">
      <c r="A236" s="20"/>
      <c r="B236" s="20"/>
      <c r="C236" s="24"/>
      <c r="D236" s="14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1:15" s="3" customFormat="1" ht="12">
      <c r="A237" s="20"/>
      <c r="B237" s="20"/>
      <c r="C237" s="24"/>
      <c r="D237" s="14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1:15" s="3" customFormat="1" ht="12">
      <c r="A238" s="20"/>
      <c r="B238" s="20"/>
      <c r="C238" s="24"/>
      <c r="D238" s="14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 s="3" customFormat="1" ht="12">
      <c r="A239" s="20"/>
      <c r="B239" s="20"/>
      <c r="C239" s="24"/>
      <c r="D239" s="14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s="3" customFormat="1" ht="12">
      <c r="A240" s="20"/>
      <c r="B240" s="20"/>
      <c r="C240" s="24"/>
      <c r="D240" s="14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 s="3" customFormat="1" ht="12">
      <c r="A241" s="20"/>
      <c r="B241" s="20"/>
      <c r="C241" s="24"/>
      <c r="D241" s="14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3" customFormat="1" ht="12">
      <c r="A242" s="20"/>
      <c r="B242" s="20"/>
      <c r="C242" s="24"/>
      <c r="D242" s="14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3" customFormat="1" ht="12">
      <c r="A243" s="20"/>
      <c r="B243" s="20"/>
      <c r="C243" s="24"/>
      <c r="D243" s="14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3" customFormat="1" ht="12">
      <c r="A244" s="20"/>
      <c r="B244" s="20"/>
      <c r="C244" s="24"/>
      <c r="D244" s="14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3" customFormat="1" ht="12">
      <c r="A245" s="20"/>
      <c r="B245" s="20"/>
      <c r="C245" s="24"/>
      <c r="D245" s="14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3" customFormat="1" ht="12">
      <c r="A246" s="20"/>
      <c r="B246" s="20"/>
      <c r="C246" s="24"/>
      <c r="D246" s="14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</row>
    <row r="247" spans="1:15" s="3" customFormat="1" ht="12">
      <c r="A247" s="20"/>
      <c r="B247" s="20"/>
      <c r="C247" s="24"/>
      <c r="D247" s="14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</row>
    <row r="248" spans="1:15" s="3" customFormat="1" ht="12">
      <c r="A248" s="20"/>
      <c r="B248" s="20"/>
      <c r="C248" s="24"/>
      <c r="D248" s="14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</row>
    <row r="249" spans="1:15" s="3" customFormat="1" ht="12">
      <c r="A249" s="20"/>
      <c r="B249" s="20"/>
      <c r="C249" s="24"/>
      <c r="D249" s="14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</row>
    <row r="250" spans="1:15" s="3" customFormat="1" ht="12">
      <c r="A250" s="20"/>
      <c r="B250" s="20"/>
      <c r="C250" s="24"/>
      <c r="D250" s="14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</row>
    <row r="251" spans="1:15" s="3" customFormat="1" ht="12">
      <c r="A251" s="20"/>
      <c r="B251" s="20"/>
      <c r="C251" s="24"/>
      <c r="D251" s="14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</row>
    <row r="252" spans="1:15" s="3" customFormat="1" ht="12">
      <c r="A252" s="20"/>
      <c r="B252" s="20"/>
      <c r="C252" s="24"/>
      <c r="D252" s="14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 s="3" customFormat="1" ht="12">
      <c r="A253" s="20"/>
      <c r="B253" s="20"/>
      <c r="C253" s="24"/>
      <c r="D253" s="14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 s="3" customFormat="1" ht="12">
      <c r="A254" s="20"/>
      <c r="B254" s="20"/>
      <c r="C254" s="24"/>
      <c r="D254" s="14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 s="3" customFormat="1" ht="12">
      <c r="A255" s="20"/>
      <c r="B255" s="20"/>
      <c r="C255" s="24"/>
      <c r="D255" s="14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s="3" customFormat="1" ht="12">
      <c r="A256" s="20"/>
      <c r="B256" s="20"/>
      <c r="C256" s="24"/>
      <c r="D256" s="14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 s="3" customFormat="1" ht="12">
      <c r="A257" s="20"/>
      <c r="B257" s="20"/>
      <c r="C257" s="24"/>
      <c r="D257" s="14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</row>
    <row r="258" spans="1:15" s="3" customFormat="1" ht="12">
      <c r="A258" s="20"/>
      <c r="B258" s="20"/>
      <c r="C258" s="24"/>
      <c r="D258" s="14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</row>
    <row r="259" spans="1:15" s="3" customFormat="1" ht="12">
      <c r="A259" s="20"/>
      <c r="B259" s="20"/>
      <c r="C259" s="24"/>
      <c r="D259" s="14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1:15" s="3" customFormat="1" ht="12">
      <c r="A260" s="20"/>
      <c r="B260" s="20"/>
      <c r="C260" s="24"/>
      <c r="D260" s="14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1:15" s="3" customFormat="1" ht="12">
      <c r="A261" s="20"/>
      <c r="B261" s="20"/>
      <c r="C261" s="24"/>
      <c r="D261" s="14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1:15" s="3" customFormat="1" ht="12">
      <c r="A262" s="20"/>
      <c r="B262" s="20"/>
      <c r="C262" s="24"/>
      <c r="D262" s="14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s="3" customFormat="1" ht="12">
      <c r="A263" s="20"/>
      <c r="B263" s="20"/>
      <c r="C263" s="24"/>
      <c r="D263" s="14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 s="3" customFormat="1" ht="12">
      <c r="A264" s="20"/>
      <c r="B264" s="20"/>
      <c r="C264" s="24"/>
      <c r="D264" s="14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3" customFormat="1" ht="12">
      <c r="A265" s="20"/>
      <c r="B265" s="20"/>
      <c r="C265" s="24"/>
      <c r="D265" s="14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3" customFormat="1" ht="12">
      <c r="A266" s="20"/>
      <c r="B266" s="20"/>
      <c r="C266" s="24"/>
      <c r="D266" s="14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3" customFormat="1" ht="12">
      <c r="A267" s="20"/>
      <c r="B267" s="20"/>
      <c r="C267" s="24"/>
      <c r="D267" s="14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3" customFormat="1" ht="12">
      <c r="A268" s="20"/>
      <c r="B268" s="20"/>
      <c r="C268" s="24"/>
      <c r="D268" s="14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3" customFormat="1" ht="12">
      <c r="A269" s="20"/>
      <c r="B269" s="20"/>
      <c r="C269" s="24"/>
      <c r="D269" s="14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</row>
    <row r="270" spans="1:15" s="3" customFormat="1" ht="12">
      <c r="A270" s="20"/>
      <c r="B270" s="20"/>
      <c r="C270" s="24"/>
      <c r="D270" s="14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</row>
    <row r="271" spans="1:15" s="3" customFormat="1" ht="12">
      <c r="A271" s="20"/>
      <c r="B271" s="20"/>
      <c r="C271" s="24"/>
      <c r="D271" s="14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</row>
    <row r="272" spans="1:15" s="3" customFormat="1" ht="12">
      <c r="A272" s="20"/>
      <c r="B272" s="20"/>
      <c r="C272" s="24"/>
      <c r="D272" s="14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</row>
    <row r="273" spans="1:15" s="3" customFormat="1" ht="12">
      <c r="A273" s="20"/>
      <c r="B273" s="20"/>
      <c r="C273" s="24"/>
      <c r="D273" s="14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</row>
    <row r="274" spans="1:15" s="3" customFormat="1" ht="12">
      <c r="A274" s="20"/>
      <c r="B274" s="20"/>
      <c r="C274" s="24"/>
      <c r="D274" s="14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</row>
    <row r="275" spans="1:15" s="3" customFormat="1" ht="12">
      <c r="A275" s="20"/>
      <c r="B275" s="20"/>
      <c r="C275" s="24"/>
      <c r="D275" s="14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</row>
    <row r="276" spans="1:15" s="3" customFormat="1" ht="12">
      <c r="A276" s="20"/>
      <c r="B276" s="20"/>
      <c r="C276" s="24"/>
      <c r="D276" s="14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</row>
    <row r="277" spans="1:15" s="3" customFormat="1" ht="12">
      <c r="A277" s="20"/>
      <c r="B277" s="20"/>
      <c r="C277" s="24"/>
      <c r="D277" s="14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</row>
    <row r="278" spans="1:15" s="3" customFormat="1" ht="12">
      <c r="A278" s="20"/>
      <c r="B278" s="20"/>
      <c r="C278" s="24"/>
      <c r="D278" s="14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</row>
    <row r="279" spans="1:15" s="3" customFormat="1" ht="12">
      <c r="A279" s="20"/>
      <c r="B279" s="20"/>
      <c r="C279" s="24"/>
      <c r="D279" s="14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</row>
    <row r="280" spans="1:15" s="3" customFormat="1" ht="12">
      <c r="A280" s="20"/>
      <c r="B280" s="20"/>
      <c r="C280" s="24"/>
      <c r="D280" s="14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s="3" customFormat="1" ht="12">
      <c r="A281" s="20"/>
      <c r="B281" s="20"/>
      <c r="C281" s="24"/>
      <c r="D281" s="14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</row>
    <row r="282" spans="1:15" s="3" customFormat="1" ht="12">
      <c r="A282" s="20"/>
      <c r="B282" s="20"/>
      <c r="C282" s="24"/>
      <c r="D282" s="14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</row>
    <row r="283" spans="1:15" s="3" customFormat="1" ht="12">
      <c r="A283" s="20"/>
      <c r="B283" s="20"/>
      <c r="C283" s="24"/>
      <c r="D283" s="14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</row>
    <row r="284" spans="1:15" s="3" customFormat="1" ht="12">
      <c r="A284" s="20"/>
      <c r="B284" s="20"/>
      <c r="C284" s="24"/>
      <c r="D284" s="14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</row>
    <row r="285" spans="1:15" s="3" customFormat="1" ht="12">
      <c r="A285" s="20"/>
      <c r="B285" s="20"/>
      <c r="C285" s="24"/>
      <c r="D285" s="14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</row>
    <row r="286" spans="1:15" s="3" customFormat="1" ht="12">
      <c r="A286" s="20"/>
      <c r="B286" s="20"/>
      <c r="C286" s="24"/>
      <c r="D286" s="14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</row>
    <row r="287" spans="1:15" s="3" customFormat="1" ht="12">
      <c r="A287" s="20"/>
      <c r="B287" s="20"/>
      <c r="C287" s="24"/>
      <c r="D287" s="14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</row>
    <row r="288" spans="1:15" s="3" customFormat="1" ht="12">
      <c r="A288" s="20"/>
      <c r="B288" s="20"/>
      <c r="C288" s="24"/>
      <c r="D288" s="14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</row>
    <row r="289" spans="1:15" s="3" customFormat="1" ht="12">
      <c r="A289" s="20"/>
      <c r="B289" s="20"/>
      <c r="C289" s="24"/>
      <c r="D289" s="14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</row>
    <row r="290" spans="1:15" s="3" customFormat="1" ht="12">
      <c r="A290" s="20"/>
      <c r="B290" s="20"/>
      <c r="C290" s="24"/>
      <c r="D290" s="14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</row>
    <row r="291" spans="1:15" s="3" customFormat="1" ht="12">
      <c r="A291" s="20"/>
      <c r="B291" s="20"/>
      <c r="C291" s="24"/>
      <c r="D291" s="14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</row>
    <row r="292" spans="1:15" s="3" customFormat="1" ht="12">
      <c r="A292" s="20"/>
      <c r="B292" s="20"/>
      <c r="C292" s="24"/>
      <c r="D292" s="14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</row>
    <row r="293" spans="1:15" s="3" customFormat="1" ht="12">
      <c r="A293" s="20"/>
      <c r="B293" s="20"/>
      <c r="C293" s="24"/>
      <c r="D293" s="14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</row>
    <row r="294" spans="1:15" s="3" customFormat="1" ht="12">
      <c r="A294" s="20"/>
      <c r="B294" s="20"/>
      <c r="C294" s="24"/>
      <c r="D294" s="14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</row>
    <row r="295" spans="1:15" s="3" customFormat="1" ht="12">
      <c r="A295" s="20"/>
      <c r="B295" s="20"/>
      <c r="C295" s="24"/>
      <c r="D295" s="14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</row>
    <row r="296" spans="1:15" s="3" customFormat="1" ht="12">
      <c r="A296" s="20"/>
      <c r="B296" s="20"/>
      <c r="C296" s="24"/>
      <c r="D296" s="14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</row>
    <row r="297" spans="1:15" s="3" customFormat="1" ht="12">
      <c r="A297" s="20"/>
      <c r="B297" s="20"/>
      <c r="C297" s="24"/>
      <c r="D297" s="14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</row>
    <row r="298" spans="1:15" s="3" customFormat="1" ht="12">
      <c r="A298" s="20"/>
      <c r="B298" s="20"/>
      <c r="C298" s="24"/>
      <c r="D298" s="14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</row>
    <row r="299" spans="1:15" s="3" customFormat="1" ht="12">
      <c r="A299" s="20"/>
      <c r="B299" s="20"/>
      <c r="C299" s="24"/>
      <c r="D299" s="14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</row>
    <row r="300" spans="1:15" s="3" customFormat="1" ht="12">
      <c r="A300" s="20"/>
      <c r="B300" s="20"/>
      <c r="C300" s="24"/>
      <c r="D300" s="14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</row>
    <row r="301" spans="1:15" s="3" customFormat="1" ht="12.75">
      <c r="A301" s="19"/>
      <c r="B301" s="19"/>
      <c r="C301" s="21"/>
      <c r="D301" s="12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</row>
    <row r="302" spans="1:15" s="3" customFormat="1" ht="12.75">
      <c r="A302" s="19"/>
      <c r="B302" s="19"/>
      <c r="C302" s="21"/>
      <c r="D302" s="12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</row>
    <row r="303" spans="1:15" s="3" customFormat="1" ht="12.75">
      <c r="A303" s="19"/>
      <c r="B303" s="19"/>
      <c r="C303" s="21"/>
      <c r="D303" s="12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</row>
    <row r="304" spans="1:15" s="3" customFormat="1" ht="12.75">
      <c r="A304" s="19"/>
      <c r="B304" s="19"/>
      <c r="C304" s="21"/>
      <c r="D304" s="12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</row>
    <row r="305" spans="1:15" s="3" customFormat="1" ht="12.75">
      <c r="A305" s="19"/>
      <c r="B305" s="19"/>
      <c r="C305" s="21"/>
      <c r="D305" s="12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s="3" customFormat="1" ht="12.75">
      <c r="A306" s="19"/>
      <c r="B306" s="19"/>
      <c r="C306" s="21"/>
      <c r="D306" s="12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</row>
    <row r="307" spans="1:15" s="3" customFormat="1" ht="12.75">
      <c r="A307" s="19"/>
      <c r="B307" s="19"/>
      <c r="C307" s="21"/>
      <c r="D307" s="12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s="3" customFormat="1" ht="12.75">
      <c r="A308" s="19"/>
      <c r="B308" s="19"/>
      <c r="C308" s="21"/>
      <c r="D308" s="12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</row>
    <row r="309" spans="1:15" s="3" customFormat="1" ht="12.75">
      <c r="A309" s="19"/>
      <c r="B309" s="19"/>
      <c r="C309" s="21"/>
      <c r="D309" s="12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</row>
    <row r="310" spans="1:15" s="3" customFormat="1" ht="12.75">
      <c r="A310" s="19"/>
      <c r="B310" s="19"/>
      <c r="C310" s="21"/>
      <c r="D310" s="12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</row>
    <row r="311" spans="1:15" s="3" customFormat="1" ht="12.75">
      <c r="A311" s="19"/>
      <c r="B311" s="19"/>
      <c r="C311" s="21"/>
      <c r="D311" s="12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</row>
    <row r="312" spans="1:15" s="3" customFormat="1" ht="12.75">
      <c r="A312" s="19"/>
      <c r="B312" s="19"/>
      <c r="C312" s="21"/>
      <c r="D312" s="12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</row>
    <row r="313" spans="1:15" s="3" customFormat="1" ht="12.75">
      <c r="A313" s="19"/>
      <c r="B313" s="19"/>
      <c r="C313" s="21"/>
      <c r="D313" s="12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</row>
    <row r="314" spans="1:15" s="3" customFormat="1" ht="12.75">
      <c r="A314" s="19"/>
      <c r="B314" s="19"/>
      <c r="C314" s="21"/>
      <c r="D314" s="12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</row>
    <row r="315" spans="1:15" s="3" customFormat="1" ht="12.75">
      <c r="A315" s="19"/>
      <c r="B315" s="19"/>
      <c r="C315" s="21"/>
      <c r="D315" s="12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</row>
    <row r="316" spans="1:15" s="3" customFormat="1" ht="12.75">
      <c r="A316" s="19"/>
      <c r="B316" s="19"/>
      <c r="C316" s="21"/>
      <c r="D316" s="12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</row>
    <row r="317" spans="1:15" s="3" customFormat="1" ht="12.75">
      <c r="A317" s="19"/>
      <c r="B317" s="19"/>
      <c r="C317" s="21"/>
      <c r="D317" s="12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</row>
    <row r="318" spans="1:15" s="3" customFormat="1" ht="12.75">
      <c r="A318" s="19"/>
      <c r="B318" s="19"/>
      <c r="C318" s="21"/>
      <c r="D318" s="12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</row>
    <row r="319" spans="1:15" s="3" customFormat="1" ht="12.75">
      <c r="A319" s="19"/>
      <c r="B319" s="19"/>
      <c r="C319" s="21"/>
      <c r="D319" s="12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</row>
    <row r="320" spans="1:15" s="3" customFormat="1" ht="12.75">
      <c r="A320" s="19"/>
      <c r="B320" s="19"/>
      <c r="C320" s="21"/>
      <c r="D320" s="12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</row>
    <row r="321" spans="1:15" s="3" customFormat="1" ht="12.75">
      <c r="A321" s="19"/>
      <c r="B321" s="19"/>
      <c r="C321" s="21"/>
      <c r="D321" s="12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</row>
    <row r="322" spans="1:15" s="3" customFormat="1" ht="12.75">
      <c r="A322" s="19"/>
      <c r="B322" s="19"/>
      <c r="C322" s="21"/>
      <c r="D322" s="12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</row>
    <row r="323" spans="1:15" s="3" customFormat="1" ht="12.75">
      <c r="A323" s="19"/>
      <c r="B323" s="19"/>
      <c r="C323" s="21"/>
      <c r="D323" s="12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</row>
    <row r="324" spans="1:15" s="3" customFormat="1" ht="12.75">
      <c r="A324" s="19"/>
      <c r="B324" s="19"/>
      <c r="C324" s="21"/>
      <c r="D324" s="12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</row>
    <row r="325" spans="1:15" s="3" customFormat="1" ht="12.75">
      <c r="A325" s="19"/>
      <c r="B325" s="19"/>
      <c r="C325" s="21"/>
      <c r="D325" s="12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s="3" customFormat="1" ht="12.75">
      <c r="A326" s="19"/>
      <c r="B326" s="19"/>
      <c r="C326" s="21"/>
      <c r="D326" s="12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</row>
    <row r="327" spans="1:15" s="3" customFormat="1" ht="12.75">
      <c r="A327" s="19"/>
      <c r="B327" s="19"/>
      <c r="C327" s="21"/>
      <c r="D327" s="12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</row>
    <row r="328" spans="1:15" s="3" customFormat="1" ht="12.75">
      <c r="A328" s="19"/>
      <c r="B328" s="19"/>
      <c r="C328" s="21"/>
      <c r="D328" s="12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</row>
    <row r="329" spans="1:15" s="3" customFormat="1" ht="12.75">
      <c r="A329" s="19"/>
      <c r="B329" s="19"/>
      <c r="C329" s="21"/>
      <c r="D329" s="12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</row>
    <row r="330" spans="1:15" s="3" customFormat="1" ht="12.75">
      <c r="A330" s="19"/>
      <c r="B330" s="19"/>
      <c r="C330" s="21"/>
      <c r="D330" s="12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</row>
    <row r="331" spans="1:15" s="3" customFormat="1" ht="12.75">
      <c r="A331" s="19"/>
      <c r="B331" s="19"/>
      <c r="C331" s="21"/>
      <c r="D331" s="12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</row>
    <row r="332" spans="1:15" s="3" customFormat="1" ht="12.75">
      <c r="A332" s="19"/>
      <c r="B332" s="19"/>
      <c r="C332" s="21"/>
      <c r="D332" s="12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</row>
    <row r="333" spans="1:15" s="3" customFormat="1" ht="12.75">
      <c r="A333" s="19"/>
      <c r="B333" s="19"/>
      <c r="C333" s="21"/>
      <c r="D333" s="12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s="3" customFormat="1" ht="12.75">
      <c r="A334" s="19"/>
      <c r="B334" s="19"/>
      <c r="C334" s="21"/>
      <c r="D334" s="12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</row>
    <row r="335" spans="1:15" s="3" customFormat="1" ht="12.75">
      <c r="A335" s="19"/>
      <c r="B335" s="19"/>
      <c r="C335" s="21"/>
      <c r="D335" s="12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</row>
    <row r="336" spans="1:15" s="3" customFormat="1" ht="12.75">
      <c r="A336" s="19"/>
      <c r="B336" s="19"/>
      <c r="C336" s="21"/>
      <c r="D336" s="12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</row>
    <row r="337" spans="1:15" s="3" customFormat="1" ht="12.75">
      <c r="A337" s="19"/>
      <c r="B337" s="19"/>
      <c r="C337" s="21"/>
      <c r="D337" s="12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</row>
    <row r="338" spans="1:15" s="3" customFormat="1" ht="12.75">
      <c r="A338" s="19"/>
      <c r="B338" s="19"/>
      <c r="C338" s="21"/>
      <c r="D338" s="12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</row>
    <row r="339" spans="1:15" s="3" customFormat="1" ht="12.75">
      <c r="A339" s="19"/>
      <c r="B339" s="19"/>
      <c r="C339" s="21"/>
      <c r="D339" s="12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</row>
    <row r="340" spans="1:15" s="3" customFormat="1" ht="12.75">
      <c r="A340" s="19"/>
      <c r="B340" s="19"/>
      <c r="C340" s="21"/>
      <c r="D340" s="12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</row>
    <row r="341" spans="1:15" s="3" customFormat="1" ht="12.75">
      <c r="A341" s="19"/>
      <c r="B341" s="19"/>
      <c r="C341" s="21"/>
      <c r="D341" s="12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s="3" customFormat="1" ht="12.75">
      <c r="A342" s="19"/>
      <c r="B342" s="19"/>
      <c r="C342" s="21"/>
      <c r="D342" s="12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</row>
    <row r="343" spans="1:15" s="3" customFormat="1" ht="12.75">
      <c r="A343" s="19"/>
      <c r="B343" s="19"/>
      <c r="C343" s="21"/>
      <c r="D343" s="12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</row>
    <row r="344" spans="1:15" s="3" customFormat="1" ht="12.75">
      <c r="A344" s="19"/>
      <c r="B344" s="19"/>
      <c r="C344" s="21"/>
      <c r="D344" s="12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</row>
    <row r="345" spans="1:15" s="3" customFormat="1" ht="12.75">
      <c r="A345" s="19"/>
      <c r="B345" s="19"/>
      <c r="C345" s="21"/>
      <c r="D345" s="12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</row>
    <row r="346" spans="1:15" s="3" customFormat="1" ht="12.75">
      <c r="A346" s="19"/>
      <c r="B346" s="19"/>
      <c r="C346" s="21"/>
      <c r="D346" s="12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</row>
    <row r="347" spans="1:15" s="3" customFormat="1" ht="12.75">
      <c r="A347" s="19"/>
      <c r="B347" s="19"/>
      <c r="C347" s="21"/>
      <c r="D347" s="12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</row>
    <row r="348" spans="1:15" s="3" customFormat="1" ht="12.75">
      <c r="A348" s="19"/>
      <c r="B348" s="19"/>
      <c r="C348" s="21"/>
      <c r="D348" s="12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</row>
    <row r="349" spans="1:15" s="3" customFormat="1" ht="12.75">
      <c r="A349" s="19"/>
      <c r="B349" s="19"/>
      <c r="C349" s="21"/>
      <c r="D349" s="12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</row>
    <row r="350" spans="1:15" s="3" customFormat="1" ht="12.75">
      <c r="A350" s="19"/>
      <c r="B350" s="19"/>
      <c r="C350" s="21"/>
      <c r="D350" s="12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</row>
    <row r="351" spans="1:15" s="3" customFormat="1" ht="12.75">
      <c r="A351" s="19"/>
      <c r="B351" s="19"/>
      <c r="C351" s="21"/>
      <c r="D351" s="12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</row>
    <row r="352" spans="1:15" s="3" customFormat="1" ht="12.75">
      <c r="A352" s="19"/>
      <c r="B352" s="19"/>
      <c r="C352" s="21"/>
      <c r="D352" s="12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</row>
    <row r="353" spans="1:15" s="3" customFormat="1" ht="12.75">
      <c r="A353" s="19"/>
      <c r="B353" s="19"/>
      <c r="C353" s="21"/>
      <c r="D353" s="12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</row>
    <row r="354" spans="1:15" s="3" customFormat="1" ht="12.75">
      <c r="A354" s="19"/>
      <c r="B354" s="19"/>
      <c r="C354" s="21"/>
      <c r="D354" s="12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</row>
    <row r="355" spans="1:15" s="3" customFormat="1" ht="12.75">
      <c r="A355" s="19"/>
      <c r="B355" s="19"/>
      <c r="C355" s="21"/>
      <c r="D355" s="12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</row>
    <row r="356" spans="1:15" s="3" customFormat="1" ht="12.75">
      <c r="A356" s="19"/>
      <c r="B356" s="19"/>
      <c r="C356" s="21"/>
      <c r="D356" s="12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</row>
    <row r="357" spans="1:15" s="3" customFormat="1" ht="12.75">
      <c r="A357" s="19"/>
      <c r="B357" s="19"/>
      <c r="C357" s="21"/>
      <c r="D357" s="12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s="3" customFormat="1" ht="12.75">
      <c r="A358" s="19"/>
      <c r="B358" s="19"/>
      <c r="C358" s="21"/>
      <c r="D358" s="12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s="3" customFormat="1" ht="12.75">
      <c r="A359" s="19"/>
      <c r="B359" s="19"/>
      <c r="C359" s="21"/>
      <c r="D359" s="12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</row>
    <row r="360" spans="1:15" s="3" customFormat="1" ht="12.75">
      <c r="A360" s="19"/>
      <c r="B360" s="19"/>
      <c r="C360" s="21"/>
      <c r="D360" s="12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</row>
    <row r="361" spans="1:15" s="3" customFormat="1" ht="12.75">
      <c r="A361" s="19"/>
      <c r="B361" s="19"/>
      <c r="C361" s="21"/>
      <c r="D361" s="12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</row>
    <row r="362" spans="1:15" s="3" customFormat="1" ht="12.75">
      <c r="A362" s="19"/>
      <c r="B362" s="19"/>
      <c r="C362" s="21"/>
      <c r="D362" s="12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</row>
    <row r="363" spans="1:15" s="3" customFormat="1" ht="12.75">
      <c r="A363" s="19"/>
      <c r="B363" s="19"/>
      <c r="C363" s="21"/>
      <c r="D363" s="12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</row>
    <row r="364" spans="1:15" s="3" customFormat="1" ht="12.75">
      <c r="A364" s="19"/>
      <c r="B364" s="19"/>
      <c r="C364" s="21"/>
      <c r="D364" s="12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</row>
    <row r="365" spans="1:15" s="3" customFormat="1" ht="12.75">
      <c r="A365" s="19"/>
      <c r="B365" s="19"/>
      <c r="C365" s="21"/>
      <c r="D365" s="12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</row>
  </sheetData>
  <sheetProtection/>
  <mergeCells count="31">
    <mergeCell ref="N115:O115"/>
    <mergeCell ref="N107:O107"/>
    <mergeCell ref="N101:O101"/>
    <mergeCell ref="N102:O102"/>
    <mergeCell ref="N103:O103"/>
    <mergeCell ref="N104:O104"/>
    <mergeCell ref="N105:O105"/>
    <mergeCell ref="N114:O114"/>
    <mergeCell ref="N113:O113"/>
    <mergeCell ref="N112:O112"/>
    <mergeCell ref="N109:O109"/>
    <mergeCell ref="N108:O108"/>
    <mergeCell ref="N111:O111"/>
    <mergeCell ref="N88:O88"/>
    <mergeCell ref="N93:O93"/>
    <mergeCell ref="N92:O92"/>
    <mergeCell ref="N98:O98"/>
    <mergeCell ref="N99:O99"/>
    <mergeCell ref="N100:O100"/>
    <mergeCell ref="N110:O110"/>
    <mergeCell ref="N94:O94"/>
    <mergeCell ref="N95:O95"/>
    <mergeCell ref="N96:O96"/>
    <mergeCell ref="N97:O97"/>
    <mergeCell ref="H5:O5"/>
    <mergeCell ref="N84:O84"/>
    <mergeCell ref="N86:O86"/>
    <mergeCell ref="N87:O87"/>
    <mergeCell ref="N90:O90"/>
    <mergeCell ref="N91:O91"/>
    <mergeCell ref="N85:O85"/>
  </mergeCells>
  <printOptions/>
  <pageMargins left="0.43" right="0.7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7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8" width="7.75390625" style="0" customWidth="1"/>
    <col min="9" max="9" width="7.75390625" style="19" customWidth="1"/>
  </cols>
  <sheetData>
    <row r="2" ht="18">
      <c r="A2" s="2" t="s">
        <v>119</v>
      </c>
    </row>
    <row r="3" ht="12.75" customHeight="1">
      <c r="A3" s="2"/>
    </row>
    <row r="4" spans="1:9" ht="16.5" customHeight="1">
      <c r="A4" s="7" t="s">
        <v>33</v>
      </c>
      <c r="I4" s="33" t="s">
        <v>157</v>
      </c>
    </row>
    <row r="5" ht="13.5" customHeight="1">
      <c r="A5" s="7"/>
    </row>
    <row r="6" ht="13.5" customHeight="1" thickBot="1">
      <c r="A6" s="7"/>
    </row>
    <row r="7" spans="1:9" ht="13.5" customHeight="1" thickBot="1">
      <c r="A7" s="104" t="s">
        <v>67</v>
      </c>
      <c r="B7" s="105"/>
      <c r="C7" s="42">
        <v>1</v>
      </c>
      <c r="D7" s="31">
        <v>2</v>
      </c>
      <c r="E7" s="35">
        <v>3</v>
      </c>
      <c r="F7" s="31" t="s">
        <v>1</v>
      </c>
      <c r="G7" s="31">
        <v>4</v>
      </c>
      <c r="H7" s="35">
        <v>5</v>
      </c>
      <c r="I7" s="31" t="s">
        <v>1</v>
      </c>
    </row>
    <row r="8" spans="1:9" ht="13.5" customHeight="1">
      <c r="A8" s="4"/>
      <c r="B8" s="44" t="s">
        <v>35</v>
      </c>
      <c r="C8" s="37">
        <v>24</v>
      </c>
      <c r="D8" s="38">
        <v>24</v>
      </c>
      <c r="E8" s="46">
        <v>25</v>
      </c>
      <c r="F8" s="50">
        <f>SUM(C8:E8)</f>
        <v>73</v>
      </c>
      <c r="G8" s="47">
        <v>24</v>
      </c>
      <c r="H8" s="46">
        <v>22</v>
      </c>
      <c r="I8" s="50">
        <f>SUM(C8+D8+E8+G8+H8)</f>
        <v>119</v>
      </c>
    </row>
    <row r="9" spans="1:9" ht="13.5" customHeight="1">
      <c r="A9" s="5"/>
      <c r="B9" s="44" t="s">
        <v>34</v>
      </c>
      <c r="C9" s="39">
        <v>23</v>
      </c>
      <c r="D9" s="1">
        <v>19</v>
      </c>
      <c r="E9" s="36">
        <v>23</v>
      </c>
      <c r="F9" s="51">
        <f>SUM(C9:E9)</f>
        <v>65</v>
      </c>
      <c r="G9" s="48">
        <v>23</v>
      </c>
      <c r="H9" s="36">
        <v>22</v>
      </c>
      <c r="I9" s="51">
        <f>SUM(C9+D9+E9+G9+H9)</f>
        <v>110</v>
      </c>
    </row>
    <row r="10" spans="1:9" ht="13.5" customHeight="1" thickBot="1">
      <c r="A10" s="6"/>
      <c r="B10" s="45" t="s">
        <v>36</v>
      </c>
      <c r="C10" s="40">
        <v>25</v>
      </c>
      <c r="D10" s="41">
        <v>19</v>
      </c>
      <c r="E10" s="34">
        <v>22</v>
      </c>
      <c r="F10" s="52">
        <f>SUM(C10:E10)</f>
        <v>66</v>
      </c>
      <c r="G10" s="49">
        <v>25</v>
      </c>
      <c r="H10" s="34">
        <v>19</v>
      </c>
      <c r="I10" s="52">
        <f>SUM(C10+D10+E10+G10+H10)</f>
        <v>110</v>
      </c>
    </row>
    <row r="11" spans="1:11" ht="13.5" customHeight="1" thickBot="1">
      <c r="A11" s="106" t="s">
        <v>5</v>
      </c>
      <c r="B11" s="107"/>
      <c r="C11" s="53">
        <f aca="true" t="shared" si="0" ref="C11:I11">SUM(C8:C10)</f>
        <v>72</v>
      </c>
      <c r="D11" s="53">
        <f t="shared" si="0"/>
        <v>62</v>
      </c>
      <c r="E11" s="53">
        <f t="shared" si="0"/>
        <v>70</v>
      </c>
      <c r="F11" s="53">
        <f t="shared" si="0"/>
        <v>204</v>
      </c>
      <c r="G11" s="53">
        <f t="shared" si="0"/>
        <v>72</v>
      </c>
      <c r="H11" s="53">
        <f t="shared" si="0"/>
        <v>63</v>
      </c>
      <c r="I11" s="54">
        <f t="shared" si="0"/>
        <v>339</v>
      </c>
      <c r="K11" t="s">
        <v>66</v>
      </c>
    </row>
    <row r="12" spans="1:9" ht="13.5" customHeight="1">
      <c r="A12" s="10"/>
      <c r="B12" s="10"/>
      <c r="C12" s="11"/>
      <c r="D12" s="11"/>
      <c r="E12" s="11"/>
      <c r="F12" s="11"/>
      <c r="G12" s="11"/>
      <c r="H12" s="11"/>
      <c r="I12" s="32"/>
    </row>
    <row r="13" spans="1:9" ht="13.5" customHeight="1" thickBot="1">
      <c r="A13" s="10"/>
      <c r="B13" s="10"/>
      <c r="C13" s="11"/>
      <c r="D13" s="11"/>
      <c r="E13" s="11"/>
      <c r="F13" s="11"/>
      <c r="G13" s="11"/>
      <c r="H13" s="11"/>
      <c r="I13" s="32"/>
    </row>
    <row r="14" spans="1:9" ht="13.5" customHeight="1" thickBot="1">
      <c r="A14" s="104" t="s">
        <v>154</v>
      </c>
      <c r="B14" s="105"/>
      <c r="C14" s="42">
        <v>1</v>
      </c>
      <c r="D14" s="31">
        <v>2</v>
      </c>
      <c r="E14" s="35">
        <v>3</v>
      </c>
      <c r="F14" s="31" t="s">
        <v>1</v>
      </c>
      <c r="G14" s="31">
        <v>4</v>
      </c>
      <c r="H14" s="35">
        <v>5</v>
      </c>
      <c r="I14" s="31" t="s">
        <v>1</v>
      </c>
    </row>
    <row r="15" spans="1:9" ht="13.5" customHeight="1">
      <c r="A15" s="4"/>
      <c r="B15" s="43" t="s">
        <v>46</v>
      </c>
      <c r="C15" s="37">
        <v>20</v>
      </c>
      <c r="D15" s="38">
        <v>23</v>
      </c>
      <c r="E15" s="46">
        <v>22</v>
      </c>
      <c r="F15" s="50">
        <f>SUM(C15:E15)</f>
        <v>65</v>
      </c>
      <c r="G15" s="47">
        <v>22</v>
      </c>
      <c r="H15" s="46">
        <v>22</v>
      </c>
      <c r="I15" s="50">
        <f>SUM(C15+D15+E15+G15+H15)</f>
        <v>109</v>
      </c>
    </row>
    <row r="16" spans="1:9" ht="13.5" customHeight="1">
      <c r="A16" s="5"/>
      <c r="B16" s="44" t="s">
        <v>155</v>
      </c>
      <c r="C16" s="39">
        <v>18</v>
      </c>
      <c r="D16" s="1">
        <v>21</v>
      </c>
      <c r="E16" s="36">
        <v>22</v>
      </c>
      <c r="F16" s="51">
        <f>SUM(C16:E16)</f>
        <v>61</v>
      </c>
      <c r="G16" s="48">
        <v>22</v>
      </c>
      <c r="H16" s="36">
        <v>21</v>
      </c>
      <c r="I16" s="51">
        <f>SUM(C16+D16+E16+G16+H16)</f>
        <v>104</v>
      </c>
    </row>
    <row r="17" spans="1:9" ht="13.5" customHeight="1" thickBot="1">
      <c r="A17" s="6"/>
      <c r="B17" s="45" t="s">
        <v>47</v>
      </c>
      <c r="C17" s="40">
        <v>24</v>
      </c>
      <c r="D17" s="41">
        <v>20</v>
      </c>
      <c r="E17" s="34">
        <v>22</v>
      </c>
      <c r="F17" s="52">
        <f>SUM(C17:E17)</f>
        <v>66</v>
      </c>
      <c r="G17" s="49">
        <v>25</v>
      </c>
      <c r="H17" s="34">
        <v>22</v>
      </c>
      <c r="I17" s="52">
        <f>SUM(C17+D17+E17+G17+H17)</f>
        <v>113</v>
      </c>
    </row>
    <row r="18" spans="1:9" ht="13.5" customHeight="1" thickBot="1">
      <c r="A18" s="106" t="s">
        <v>5</v>
      </c>
      <c r="B18" s="107"/>
      <c r="C18" s="53">
        <f aca="true" t="shared" si="1" ref="C18:I18">SUM(C15:C17)</f>
        <v>62</v>
      </c>
      <c r="D18" s="53">
        <f t="shared" si="1"/>
        <v>64</v>
      </c>
      <c r="E18" s="53">
        <f t="shared" si="1"/>
        <v>66</v>
      </c>
      <c r="F18" s="53">
        <f t="shared" si="1"/>
        <v>192</v>
      </c>
      <c r="G18" s="53">
        <f t="shared" si="1"/>
        <v>69</v>
      </c>
      <c r="H18" s="53">
        <f t="shared" si="1"/>
        <v>65</v>
      </c>
      <c r="I18" s="54">
        <f t="shared" si="1"/>
        <v>326</v>
      </c>
    </row>
    <row r="19" spans="1:9" ht="13.5" customHeight="1">
      <c r="A19" s="10"/>
      <c r="B19" s="10"/>
      <c r="C19" s="11"/>
      <c r="D19" s="11"/>
      <c r="E19" s="11"/>
      <c r="F19" s="11"/>
      <c r="G19" s="11"/>
      <c r="H19" s="11"/>
      <c r="I19" s="32"/>
    </row>
    <row r="20" spans="1:9" ht="13.5" customHeight="1" thickBot="1">
      <c r="A20" s="10"/>
      <c r="B20" s="10"/>
      <c r="C20" s="11"/>
      <c r="D20" s="11"/>
      <c r="E20" s="11"/>
      <c r="F20" s="11"/>
      <c r="G20" s="11"/>
      <c r="H20" s="11"/>
      <c r="I20" s="32"/>
    </row>
    <row r="21" spans="1:9" ht="13.5" customHeight="1" thickBot="1">
      <c r="A21" s="104" t="s">
        <v>156</v>
      </c>
      <c r="B21" s="105"/>
      <c r="C21" s="42">
        <v>1</v>
      </c>
      <c r="D21" s="31">
        <v>2</v>
      </c>
      <c r="E21" s="35">
        <v>3</v>
      </c>
      <c r="F21" s="31" t="s">
        <v>1</v>
      </c>
      <c r="G21" s="31">
        <v>4</v>
      </c>
      <c r="H21" s="35">
        <v>5</v>
      </c>
      <c r="I21" s="31" t="s">
        <v>1</v>
      </c>
    </row>
    <row r="22" spans="1:9" ht="13.5" customHeight="1">
      <c r="A22" s="4"/>
      <c r="B22" s="45" t="s">
        <v>79</v>
      </c>
      <c r="C22" s="37">
        <v>18</v>
      </c>
      <c r="D22" s="38">
        <v>21</v>
      </c>
      <c r="E22" s="46">
        <v>21</v>
      </c>
      <c r="F22" s="50">
        <f>SUM(C22:E22)</f>
        <v>60</v>
      </c>
      <c r="G22" s="47">
        <v>22</v>
      </c>
      <c r="H22" s="46">
        <v>20</v>
      </c>
      <c r="I22" s="50">
        <f>SUM(C22+D22+E22+G22+H22)</f>
        <v>102</v>
      </c>
    </row>
    <row r="23" spans="1:9" ht="13.5" customHeight="1">
      <c r="A23" s="5"/>
      <c r="B23" s="44" t="s">
        <v>74</v>
      </c>
      <c r="C23" s="39">
        <v>21</v>
      </c>
      <c r="D23" s="1">
        <v>21</v>
      </c>
      <c r="E23" s="36">
        <v>25</v>
      </c>
      <c r="F23" s="51">
        <f>SUM(C23:E23)</f>
        <v>67</v>
      </c>
      <c r="G23" s="48">
        <v>23</v>
      </c>
      <c r="H23" s="36">
        <v>22</v>
      </c>
      <c r="I23" s="51">
        <f>SUM(C23+D23+E23+G23+H23)</f>
        <v>112</v>
      </c>
    </row>
    <row r="24" spans="1:9" ht="13.5" customHeight="1" thickBot="1">
      <c r="A24" s="6"/>
      <c r="B24" s="44" t="s">
        <v>75</v>
      </c>
      <c r="C24" s="40">
        <v>18</v>
      </c>
      <c r="D24" s="41">
        <v>17</v>
      </c>
      <c r="E24" s="34">
        <v>19</v>
      </c>
      <c r="F24" s="52">
        <f>SUM(C24:E24)</f>
        <v>54</v>
      </c>
      <c r="G24" s="49">
        <v>22</v>
      </c>
      <c r="H24" s="34">
        <v>20</v>
      </c>
      <c r="I24" s="52">
        <f>SUM(C24+D24+E24+G24+H24)</f>
        <v>96</v>
      </c>
    </row>
    <row r="25" spans="1:9" ht="13.5" customHeight="1" thickBot="1">
      <c r="A25" s="106" t="s">
        <v>5</v>
      </c>
      <c r="B25" s="107"/>
      <c r="C25" s="53">
        <f aca="true" t="shared" si="2" ref="C25:I25">SUM(C22:C24)</f>
        <v>57</v>
      </c>
      <c r="D25" s="53">
        <f t="shared" si="2"/>
        <v>59</v>
      </c>
      <c r="E25" s="53">
        <f t="shared" si="2"/>
        <v>65</v>
      </c>
      <c r="F25" s="53">
        <f t="shared" si="2"/>
        <v>181</v>
      </c>
      <c r="G25" s="53">
        <f t="shared" si="2"/>
        <v>67</v>
      </c>
      <c r="H25" s="53">
        <f t="shared" si="2"/>
        <v>62</v>
      </c>
      <c r="I25" s="54">
        <f t="shared" si="2"/>
        <v>310</v>
      </c>
    </row>
    <row r="26" ht="13.5" customHeight="1"/>
    <row r="27" ht="13.5" customHeight="1" thickBot="1"/>
    <row r="28" spans="1:9" ht="13.5" customHeight="1" thickBot="1">
      <c r="A28" s="104" t="s">
        <v>73</v>
      </c>
      <c r="B28" s="105"/>
      <c r="C28" s="42">
        <v>1</v>
      </c>
      <c r="D28" s="31">
        <v>2</v>
      </c>
      <c r="E28" s="35">
        <v>3</v>
      </c>
      <c r="F28" s="31" t="s">
        <v>1</v>
      </c>
      <c r="G28" s="31">
        <v>4</v>
      </c>
      <c r="H28" s="35">
        <v>5</v>
      </c>
      <c r="I28" s="31" t="s">
        <v>1</v>
      </c>
    </row>
    <row r="29" spans="1:9" ht="13.5" customHeight="1">
      <c r="A29" s="4"/>
      <c r="B29" s="45" t="s">
        <v>117</v>
      </c>
      <c r="C29" s="37">
        <v>18</v>
      </c>
      <c r="D29" s="38">
        <v>21</v>
      </c>
      <c r="E29" s="46">
        <v>18</v>
      </c>
      <c r="F29" s="50">
        <f>SUM(C29:E29)</f>
        <v>57</v>
      </c>
      <c r="G29" s="47">
        <v>17</v>
      </c>
      <c r="H29" s="46">
        <v>21</v>
      </c>
      <c r="I29" s="50">
        <f>SUM(C29+D29+E29+G29+H29)</f>
        <v>95</v>
      </c>
    </row>
    <row r="30" spans="1:9" ht="13.5" customHeight="1">
      <c r="A30" s="5"/>
      <c r="B30" s="44" t="s">
        <v>158</v>
      </c>
      <c r="C30" s="39">
        <v>17</v>
      </c>
      <c r="D30" s="1">
        <v>22</v>
      </c>
      <c r="E30" s="36">
        <v>24</v>
      </c>
      <c r="F30" s="51">
        <f>SUM(C30:E30)</f>
        <v>63</v>
      </c>
      <c r="G30" s="48">
        <v>23</v>
      </c>
      <c r="H30" s="36">
        <v>22</v>
      </c>
      <c r="I30" s="51">
        <f>SUM(C30+D30+E30+G30+H30)</f>
        <v>108</v>
      </c>
    </row>
    <row r="31" spans="1:9" ht="13.5" customHeight="1" thickBot="1">
      <c r="A31" s="6"/>
      <c r="B31" s="44" t="s">
        <v>159</v>
      </c>
      <c r="C31" s="40">
        <v>23</v>
      </c>
      <c r="D31" s="41">
        <v>19</v>
      </c>
      <c r="E31" s="34">
        <v>19</v>
      </c>
      <c r="F31" s="52">
        <f>SUM(C31:E31)</f>
        <v>61</v>
      </c>
      <c r="G31" s="49">
        <v>23</v>
      </c>
      <c r="H31" s="34">
        <v>21</v>
      </c>
      <c r="I31" s="52">
        <f>SUM(C31+D31+E31+G31+H31)</f>
        <v>105</v>
      </c>
    </row>
    <row r="32" spans="1:9" ht="13.5" customHeight="1" thickBot="1">
      <c r="A32" s="106" t="s">
        <v>5</v>
      </c>
      <c r="B32" s="107"/>
      <c r="C32" s="53">
        <f aca="true" t="shared" si="3" ref="C32:I32">SUM(C29:C31)</f>
        <v>58</v>
      </c>
      <c r="D32" s="53">
        <f t="shared" si="3"/>
        <v>62</v>
      </c>
      <c r="E32" s="53">
        <f t="shared" si="3"/>
        <v>61</v>
      </c>
      <c r="F32" s="53">
        <f t="shared" si="3"/>
        <v>181</v>
      </c>
      <c r="G32" s="53">
        <f t="shared" si="3"/>
        <v>63</v>
      </c>
      <c r="H32" s="53">
        <f t="shared" si="3"/>
        <v>64</v>
      </c>
      <c r="I32" s="54">
        <f t="shared" si="3"/>
        <v>308</v>
      </c>
    </row>
    <row r="33" spans="1:9" ht="13.5" customHeight="1">
      <c r="A33" s="10"/>
      <c r="B33" s="10"/>
      <c r="C33" s="11"/>
      <c r="D33" s="11"/>
      <c r="E33" s="11"/>
      <c r="F33" s="11"/>
      <c r="G33" s="11"/>
      <c r="H33" s="11"/>
      <c r="I33" s="32"/>
    </row>
    <row r="34" spans="1:9" ht="13.5" customHeight="1" thickBot="1">
      <c r="A34" s="10"/>
      <c r="B34" s="10"/>
      <c r="C34" s="11"/>
      <c r="D34" s="11"/>
      <c r="E34" s="11"/>
      <c r="F34" s="11"/>
      <c r="G34" s="11"/>
      <c r="H34" s="11"/>
      <c r="I34" s="32"/>
    </row>
    <row r="35" spans="1:9" ht="13.5" customHeight="1" thickBot="1">
      <c r="A35" s="104" t="s">
        <v>160</v>
      </c>
      <c r="B35" s="105"/>
      <c r="C35" s="42">
        <v>1</v>
      </c>
      <c r="D35" s="31">
        <v>2</v>
      </c>
      <c r="E35" s="35">
        <v>3</v>
      </c>
      <c r="F35" s="31" t="s">
        <v>1</v>
      </c>
      <c r="G35" s="31">
        <v>4</v>
      </c>
      <c r="H35" s="35">
        <v>5</v>
      </c>
      <c r="I35" s="31" t="s">
        <v>1</v>
      </c>
    </row>
    <row r="36" spans="1:9" ht="13.5" customHeight="1">
      <c r="A36" s="4"/>
      <c r="B36" s="45" t="s">
        <v>37</v>
      </c>
      <c r="C36" s="37">
        <v>21</v>
      </c>
      <c r="D36" s="38">
        <v>21</v>
      </c>
      <c r="E36" s="46">
        <v>23</v>
      </c>
      <c r="F36" s="50">
        <f>SUM(C36:E36)</f>
        <v>65</v>
      </c>
      <c r="G36" s="47">
        <v>24</v>
      </c>
      <c r="H36" s="46">
        <v>24</v>
      </c>
      <c r="I36" s="50">
        <f>SUM(C36+D36+E36+G36+H36)</f>
        <v>113</v>
      </c>
    </row>
    <row r="37" spans="1:9" ht="13.5" customHeight="1">
      <c r="A37" s="5"/>
      <c r="B37" s="44" t="s">
        <v>48</v>
      </c>
      <c r="C37" s="39">
        <v>20</v>
      </c>
      <c r="D37" s="1">
        <v>21</v>
      </c>
      <c r="E37" s="36">
        <v>23</v>
      </c>
      <c r="F37" s="51">
        <f>SUM(C37:E37)</f>
        <v>64</v>
      </c>
      <c r="G37" s="48">
        <v>19</v>
      </c>
      <c r="H37" s="36">
        <v>23</v>
      </c>
      <c r="I37" s="51">
        <f>SUM(C37+D37+E37+G37+H37)</f>
        <v>106</v>
      </c>
    </row>
    <row r="38" spans="1:9" ht="13.5" customHeight="1" thickBot="1">
      <c r="A38" s="6"/>
      <c r="B38" s="44" t="s">
        <v>116</v>
      </c>
      <c r="C38" s="40">
        <v>17</v>
      </c>
      <c r="D38" s="41">
        <v>18</v>
      </c>
      <c r="E38" s="34">
        <v>19</v>
      </c>
      <c r="F38" s="52">
        <f>SUM(C38:E38)</f>
        <v>54</v>
      </c>
      <c r="G38" s="49">
        <v>17</v>
      </c>
      <c r="H38" s="34">
        <v>17</v>
      </c>
      <c r="I38" s="52">
        <f>SUM(C38+D38+E38+G38+H38)</f>
        <v>88</v>
      </c>
    </row>
    <row r="39" spans="1:9" ht="13.5" customHeight="1" thickBot="1">
      <c r="A39" s="106" t="s">
        <v>5</v>
      </c>
      <c r="B39" s="107"/>
      <c r="C39" s="53">
        <f aca="true" t="shared" si="4" ref="C39:I39">SUM(C36:C38)</f>
        <v>58</v>
      </c>
      <c r="D39" s="53">
        <f t="shared" si="4"/>
        <v>60</v>
      </c>
      <c r="E39" s="53">
        <f t="shared" si="4"/>
        <v>65</v>
      </c>
      <c r="F39" s="53">
        <f t="shared" si="4"/>
        <v>183</v>
      </c>
      <c r="G39" s="53">
        <f t="shared" si="4"/>
        <v>60</v>
      </c>
      <c r="H39" s="53">
        <f t="shared" si="4"/>
        <v>64</v>
      </c>
      <c r="I39" s="54">
        <f t="shared" si="4"/>
        <v>307</v>
      </c>
    </row>
    <row r="40" spans="1:9" ht="13.5" customHeight="1">
      <c r="A40" s="10"/>
      <c r="B40" s="10"/>
      <c r="C40" s="11"/>
      <c r="D40" s="11"/>
      <c r="E40" s="11"/>
      <c r="F40" s="11"/>
      <c r="G40" s="11"/>
      <c r="H40" s="11"/>
      <c r="I40" s="32"/>
    </row>
    <row r="41" ht="13.5" customHeight="1" thickBot="1"/>
    <row r="42" spans="1:9" ht="13.5" customHeight="1" thickBot="1">
      <c r="A42" s="104" t="s">
        <v>162</v>
      </c>
      <c r="B42" s="105"/>
      <c r="C42" s="42">
        <v>1</v>
      </c>
      <c r="D42" s="31">
        <v>2</v>
      </c>
      <c r="E42" s="35">
        <v>3</v>
      </c>
      <c r="F42" s="31" t="s">
        <v>1</v>
      </c>
      <c r="G42" s="31">
        <v>4</v>
      </c>
      <c r="H42" s="35">
        <v>5</v>
      </c>
      <c r="I42" s="31" t="s">
        <v>1</v>
      </c>
    </row>
    <row r="43" spans="1:9" ht="13.5" customHeight="1">
      <c r="A43" s="4"/>
      <c r="B43" s="44" t="s">
        <v>161</v>
      </c>
      <c r="C43" s="37">
        <v>17</v>
      </c>
      <c r="D43" s="38">
        <v>18</v>
      </c>
      <c r="E43" s="46">
        <v>22</v>
      </c>
      <c r="F43" s="50">
        <f>SUM(C43:E43)</f>
        <v>57</v>
      </c>
      <c r="G43" s="47">
        <v>18</v>
      </c>
      <c r="H43" s="46">
        <v>20</v>
      </c>
      <c r="I43" s="50">
        <f>SUM(C43+D43+E43+G43+H43)</f>
        <v>95</v>
      </c>
    </row>
    <row r="44" spans="1:9" ht="13.5" customHeight="1">
      <c r="A44" s="5"/>
      <c r="B44" s="44" t="s">
        <v>68</v>
      </c>
      <c r="C44" s="39">
        <v>21</v>
      </c>
      <c r="D44" s="1">
        <v>20</v>
      </c>
      <c r="E44" s="36">
        <v>17</v>
      </c>
      <c r="F44" s="51">
        <f>SUM(C44:E44)</f>
        <v>58</v>
      </c>
      <c r="G44" s="48">
        <v>18</v>
      </c>
      <c r="H44" s="36">
        <v>21</v>
      </c>
      <c r="I44" s="51">
        <f>SUM(C44+D44+E44+G44+H44)</f>
        <v>97</v>
      </c>
    </row>
    <row r="45" spans="1:9" ht="13.5" customHeight="1" thickBot="1">
      <c r="A45" s="6"/>
      <c r="B45" s="45" t="s">
        <v>69</v>
      </c>
      <c r="C45" s="40">
        <v>22</v>
      </c>
      <c r="D45" s="41">
        <v>22</v>
      </c>
      <c r="E45" s="34">
        <v>23</v>
      </c>
      <c r="F45" s="52">
        <f>SUM(C45:E45)</f>
        <v>67</v>
      </c>
      <c r="G45" s="49">
        <v>23</v>
      </c>
      <c r="H45" s="34">
        <v>24</v>
      </c>
      <c r="I45" s="52">
        <f>SUM(C45+D45+E45+G45+H45)</f>
        <v>114</v>
      </c>
    </row>
    <row r="46" spans="1:9" ht="13.5" customHeight="1" thickBot="1">
      <c r="A46" s="106" t="s">
        <v>5</v>
      </c>
      <c r="B46" s="107"/>
      <c r="C46" s="53">
        <f aca="true" t="shared" si="5" ref="C46:I46">SUM(C43:C45)</f>
        <v>60</v>
      </c>
      <c r="D46" s="53">
        <f t="shared" si="5"/>
        <v>60</v>
      </c>
      <c r="E46" s="53">
        <f t="shared" si="5"/>
        <v>62</v>
      </c>
      <c r="F46" s="53">
        <f t="shared" si="5"/>
        <v>182</v>
      </c>
      <c r="G46" s="53">
        <f t="shared" si="5"/>
        <v>59</v>
      </c>
      <c r="H46" s="53">
        <f t="shared" si="5"/>
        <v>65</v>
      </c>
      <c r="I46" s="54">
        <f t="shared" si="5"/>
        <v>306</v>
      </c>
    </row>
    <row r="47" s="30" customFormat="1" ht="13.5" customHeight="1">
      <c r="I47" s="11"/>
    </row>
    <row r="48" s="30" customFormat="1" ht="13.5" customHeight="1" thickBot="1">
      <c r="I48" s="11"/>
    </row>
    <row r="49" spans="1:9" ht="13.5" customHeight="1" thickBot="1">
      <c r="A49" s="104" t="s">
        <v>163</v>
      </c>
      <c r="B49" s="105"/>
      <c r="C49" s="42">
        <v>1</v>
      </c>
      <c r="D49" s="31">
        <v>2</v>
      </c>
      <c r="E49" s="35">
        <v>3</v>
      </c>
      <c r="F49" s="31" t="s">
        <v>1</v>
      </c>
      <c r="G49" s="31">
        <v>4</v>
      </c>
      <c r="H49" s="35">
        <v>5</v>
      </c>
      <c r="I49" s="31" t="s">
        <v>1</v>
      </c>
    </row>
    <row r="50" spans="1:9" ht="13.5" customHeight="1">
      <c r="A50" s="4"/>
      <c r="B50" s="44" t="s">
        <v>70</v>
      </c>
      <c r="C50" s="37">
        <v>25</v>
      </c>
      <c r="D50" s="38">
        <v>22</v>
      </c>
      <c r="E50" s="46">
        <v>21</v>
      </c>
      <c r="F50" s="50">
        <f>SUM(C50:E50)</f>
        <v>68</v>
      </c>
      <c r="G50" s="47">
        <v>23</v>
      </c>
      <c r="H50" s="46">
        <v>25</v>
      </c>
      <c r="I50" s="50">
        <f>SUM(C50+D50+E50+G50+H50)</f>
        <v>116</v>
      </c>
    </row>
    <row r="51" spans="1:9" ht="13.5" customHeight="1">
      <c r="A51" s="5"/>
      <c r="B51" s="44" t="s">
        <v>71</v>
      </c>
      <c r="C51" s="39">
        <v>16</v>
      </c>
      <c r="D51" s="1">
        <v>20</v>
      </c>
      <c r="E51" s="36">
        <v>18</v>
      </c>
      <c r="F51" s="51">
        <f>SUM(C51:E51)</f>
        <v>54</v>
      </c>
      <c r="G51" s="48">
        <v>20</v>
      </c>
      <c r="H51" s="36">
        <v>21</v>
      </c>
      <c r="I51" s="51">
        <f>SUM(C51+D51+E51+G51+H51)</f>
        <v>95</v>
      </c>
    </row>
    <row r="52" spans="1:9" ht="13.5" customHeight="1" thickBot="1">
      <c r="A52" s="6"/>
      <c r="B52" s="45" t="s">
        <v>72</v>
      </c>
      <c r="C52" s="40">
        <v>19</v>
      </c>
      <c r="D52" s="41">
        <v>15</v>
      </c>
      <c r="E52" s="34">
        <v>18</v>
      </c>
      <c r="F52" s="52">
        <f>SUM(C52:E52)</f>
        <v>52</v>
      </c>
      <c r="G52" s="49">
        <v>19</v>
      </c>
      <c r="H52" s="34">
        <v>19</v>
      </c>
      <c r="I52" s="52">
        <f>SUM(C52+D52+E52+G52+H52)</f>
        <v>90</v>
      </c>
    </row>
    <row r="53" spans="1:9" ht="13.5" customHeight="1" thickBot="1">
      <c r="A53" s="106" t="s">
        <v>5</v>
      </c>
      <c r="B53" s="107"/>
      <c r="C53" s="53">
        <f aca="true" t="shared" si="6" ref="C53:I53">SUM(C50:C52)</f>
        <v>60</v>
      </c>
      <c r="D53" s="53">
        <f t="shared" si="6"/>
        <v>57</v>
      </c>
      <c r="E53" s="53">
        <f t="shared" si="6"/>
        <v>57</v>
      </c>
      <c r="F53" s="53">
        <f t="shared" si="6"/>
        <v>174</v>
      </c>
      <c r="G53" s="53">
        <f t="shared" si="6"/>
        <v>62</v>
      </c>
      <c r="H53" s="53">
        <f t="shared" si="6"/>
        <v>65</v>
      </c>
      <c r="I53" s="54">
        <f t="shared" si="6"/>
        <v>301</v>
      </c>
    </row>
    <row r="55" ht="13.5" thickBot="1"/>
    <row r="56" spans="1:9" ht="13.5" thickBot="1">
      <c r="A56" s="104" t="s">
        <v>165</v>
      </c>
      <c r="B56" s="105"/>
      <c r="C56" s="42">
        <v>1</v>
      </c>
      <c r="D56" s="31">
        <v>2</v>
      </c>
      <c r="E56" s="35">
        <v>3</v>
      </c>
      <c r="F56" s="31" t="s">
        <v>1</v>
      </c>
      <c r="G56" s="31">
        <v>4</v>
      </c>
      <c r="H56" s="35">
        <v>5</v>
      </c>
      <c r="I56" s="31" t="s">
        <v>1</v>
      </c>
    </row>
    <row r="57" spans="1:9" ht="12.75">
      <c r="A57" s="4"/>
      <c r="B57" s="43" t="s">
        <v>50</v>
      </c>
      <c r="C57" s="37">
        <v>17</v>
      </c>
      <c r="D57" s="38">
        <v>16</v>
      </c>
      <c r="E57" s="46">
        <v>22</v>
      </c>
      <c r="F57" s="50">
        <f>SUM(C57:E57)</f>
        <v>55</v>
      </c>
      <c r="G57" s="47">
        <v>21</v>
      </c>
      <c r="H57" s="46">
        <v>18</v>
      </c>
      <c r="I57" s="50">
        <f>SUM(C57+D57+E57+G57+H57)</f>
        <v>94</v>
      </c>
    </row>
    <row r="58" spans="1:9" ht="12.75">
      <c r="A58" s="5"/>
      <c r="B58" s="44" t="s">
        <v>164</v>
      </c>
      <c r="C58" s="39">
        <v>22</v>
      </c>
      <c r="D58" s="1">
        <v>20</v>
      </c>
      <c r="E58" s="36">
        <v>18</v>
      </c>
      <c r="F58" s="51">
        <f>SUM(C58:E58)</f>
        <v>60</v>
      </c>
      <c r="G58" s="48">
        <v>17</v>
      </c>
      <c r="H58" s="36">
        <v>20</v>
      </c>
      <c r="I58" s="51">
        <f>SUM(C58+D58+E58+G58+H58)</f>
        <v>97</v>
      </c>
    </row>
    <row r="59" spans="1:9" ht="13.5" thickBot="1">
      <c r="A59" s="6"/>
      <c r="B59" s="45" t="s">
        <v>51</v>
      </c>
      <c r="C59" s="40">
        <v>20</v>
      </c>
      <c r="D59" s="41">
        <v>20</v>
      </c>
      <c r="E59" s="34">
        <v>21</v>
      </c>
      <c r="F59" s="52">
        <f>SUM(C59:E59)</f>
        <v>61</v>
      </c>
      <c r="G59" s="49">
        <v>19</v>
      </c>
      <c r="H59" s="34">
        <v>20</v>
      </c>
      <c r="I59" s="52">
        <f>SUM(C59+D59+E59+G59+H59)</f>
        <v>100</v>
      </c>
    </row>
    <row r="60" spans="1:9" ht="13.5" thickBot="1">
      <c r="A60" s="106" t="s">
        <v>5</v>
      </c>
      <c r="B60" s="107"/>
      <c r="C60" s="53">
        <f aca="true" t="shared" si="7" ref="C60:I60">SUM(C57:C59)</f>
        <v>59</v>
      </c>
      <c r="D60" s="53">
        <f t="shared" si="7"/>
        <v>56</v>
      </c>
      <c r="E60" s="53">
        <f t="shared" si="7"/>
        <v>61</v>
      </c>
      <c r="F60" s="53">
        <f t="shared" si="7"/>
        <v>176</v>
      </c>
      <c r="G60" s="53">
        <f t="shared" si="7"/>
        <v>57</v>
      </c>
      <c r="H60" s="53">
        <f t="shared" si="7"/>
        <v>58</v>
      </c>
      <c r="I60" s="54">
        <f t="shared" si="7"/>
        <v>291</v>
      </c>
    </row>
    <row r="62" spans="1:9" ht="13.5" thickBot="1">
      <c r="A62" s="10"/>
      <c r="B62" s="10"/>
      <c r="C62" s="11"/>
      <c r="D62" s="11"/>
      <c r="E62" s="11"/>
      <c r="F62" s="11"/>
      <c r="G62" s="11"/>
      <c r="H62" s="11"/>
      <c r="I62" s="32"/>
    </row>
    <row r="63" spans="1:9" ht="13.5" thickBot="1">
      <c r="A63" s="104" t="s">
        <v>166</v>
      </c>
      <c r="B63" s="105"/>
      <c r="C63" s="42">
        <v>1</v>
      </c>
      <c r="D63" s="31">
        <v>2</v>
      </c>
      <c r="E63" s="35">
        <v>3</v>
      </c>
      <c r="F63" s="31" t="s">
        <v>1</v>
      </c>
      <c r="G63" s="31">
        <v>4</v>
      </c>
      <c r="H63" s="35">
        <v>5</v>
      </c>
      <c r="I63" s="31" t="s">
        <v>1</v>
      </c>
    </row>
    <row r="64" spans="1:9" ht="12.75">
      <c r="A64" s="4"/>
      <c r="B64" s="43" t="s">
        <v>76</v>
      </c>
      <c r="C64" s="37">
        <v>22</v>
      </c>
      <c r="D64" s="38">
        <v>17</v>
      </c>
      <c r="E64" s="46">
        <v>21</v>
      </c>
      <c r="F64" s="50">
        <f>SUM(C64:E64)</f>
        <v>60</v>
      </c>
      <c r="G64" s="47">
        <v>22</v>
      </c>
      <c r="H64" s="46">
        <v>17</v>
      </c>
      <c r="I64" s="50">
        <f>SUM(C64+D64+E64+G64+H64)</f>
        <v>99</v>
      </c>
    </row>
    <row r="65" spans="1:9" ht="12.75">
      <c r="A65" s="5"/>
      <c r="B65" s="44" t="s">
        <v>77</v>
      </c>
      <c r="C65" s="39">
        <v>16</v>
      </c>
      <c r="D65" s="1">
        <v>19</v>
      </c>
      <c r="E65" s="36">
        <v>17</v>
      </c>
      <c r="F65" s="51">
        <f>SUM(C65:E65)</f>
        <v>52</v>
      </c>
      <c r="G65" s="48">
        <v>20</v>
      </c>
      <c r="H65" s="36">
        <v>20</v>
      </c>
      <c r="I65" s="51">
        <f>SUM(C65+D65+E65+G65+H65)</f>
        <v>92</v>
      </c>
    </row>
    <row r="66" spans="1:9" ht="13.5" thickBot="1">
      <c r="A66" s="6"/>
      <c r="B66" s="45" t="s">
        <v>78</v>
      </c>
      <c r="C66" s="40">
        <v>22</v>
      </c>
      <c r="D66" s="41">
        <v>18</v>
      </c>
      <c r="E66" s="34">
        <v>17</v>
      </c>
      <c r="F66" s="52">
        <f>SUM(C66:E66)</f>
        <v>57</v>
      </c>
      <c r="G66" s="49">
        <v>22</v>
      </c>
      <c r="H66" s="34">
        <v>20</v>
      </c>
      <c r="I66" s="52">
        <f>SUM(C66+D66+E66+G66+H66)</f>
        <v>99</v>
      </c>
    </row>
    <row r="67" spans="1:9" ht="13.5" thickBot="1">
      <c r="A67" s="106" t="s">
        <v>5</v>
      </c>
      <c r="B67" s="107"/>
      <c r="C67" s="53">
        <f aca="true" t="shared" si="8" ref="C67:I67">SUM(C64:C66)</f>
        <v>60</v>
      </c>
      <c r="D67" s="53">
        <f t="shared" si="8"/>
        <v>54</v>
      </c>
      <c r="E67" s="53">
        <f t="shared" si="8"/>
        <v>55</v>
      </c>
      <c r="F67" s="53">
        <f t="shared" si="8"/>
        <v>169</v>
      </c>
      <c r="G67" s="53">
        <f t="shared" si="8"/>
        <v>64</v>
      </c>
      <c r="H67" s="53">
        <f t="shared" si="8"/>
        <v>57</v>
      </c>
      <c r="I67" s="54">
        <f t="shared" si="8"/>
        <v>290</v>
      </c>
    </row>
  </sheetData>
  <sheetProtection/>
  <mergeCells count="18">
    <mergeCell ref="A35:B35"/>
    <mergeCell ref="A39:B39"/>
    <mergeCell ref="A42:B42"/>
    <mergeCell ref="A46:B46"/>
    <mergeCell ref="A7:B7"/>
    <mergeCell ref="A11:B11"/>
    <mergeCell ref="A14:B14"/>
    <mergeCell ref="A18:B18"/>
    <mergeCell ref="A28:B28"/>
    <mergeCell ref="A32:B32"/>
    <mergeCell ref="A21:B21"/>
    <mergeCell ref="A25:B25"/>
    <mergeCell ref="A56:B56"/>
    <mergeCell ref="A60:B60"/>
    <mergeCell ref="A63:B63"/>
    <mergeCell ref="A67:B67"/>
    <mergeCell ref="A49:B49"/>
    <mergeCell ref="A53:B53"/>
  </mergeCells>
  <printOptions/>
  <pageMargins left="1.1811023622047245" right="0.75" top="0.3937007874015748" bottom="0.3937007874015748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68"/>
  <sheetViews>
    <sheetView zoomScalePageLayoutView="0" workbookViewId="0" topLeftCell="A1">
      <selection activeCell="L2" sqref="L2"/>
    </sheetView>
  </sheetViews>
  <sheetFormatPr defaultColWidth="9.00390625" defaultRowHeight="12.75"/>
  <cols>
    <col min="1" max="1" width="4.125" style="19" customWidth="1"/>
    <col min="2" max="2" width="4.625" style="19" customWidth="1"/>
    <col min="3" max="3" width="15.75390625" style="21" customWidth="1"/>
    <col min="4" max="4" width="20.625" style="12" customWidth="1"/>
    <col min="5" max="7" width="3.625" style="19" customWidth="1"/>
    <col min="8" max="11" width="5.625" style="19" customWidth="1"/>
    <col min="12" max="12" width="6.00390625" style="19" customWidth="1"/>
  </cols>
  <sheetData>
    <row r="2" spans="1:12" s="3" customFormat="1" ht="18">
      <c r="A2" s="27" t="s">
        <v>119</v>
      </c>
      <c r="B2" s="19"/>
      <c r="C2" s="21"/>
      <c r="D2" s="12"/>
      <c r="E2" s="19"/>
      <c r="F2" s="19"/>
      <c r="G2" s="19"/>
      <c r="H2" s="19"/>
      <c r="I2" s="19"/>
      <c r="J2" s="19"/>
      <c r="K2" s="19"/>
      <c r="L2" s="19"/>
    </row>
    <row r="3" spans="1:12" s="3" customFormat="1" ht="12" customHeight="1">
      <c r="A3" s="25"/>
      <c r="B3" s="19"/>
      <c r="C3" s="21"/>
      <c r="D3" s="12"/>
      <c r="E3" s="19"/>
      <c r="F3" s="19"/>
      <c r="G3" s="19"/>
      <c r="H3" s="19"/>
      <c r="I3" s="19"/>
      <c r="J3" s="19"/>
      <c r="K3" s="19"/>
      <c r="L3" s="19"/>
    </row>
    <row r="4" spans="1:12" s="3" customFormat="1" ht="12" customHeight="1">
      <c r="A4" s="25"/>
      <c r="B4" s="19"/>
      <c r="C4" s="21"/>
      <c r="D4" s="12"/>
      <c r="E4" s="19"/>
      <c r="F4" s="19"/>
      <c r="G4" s="19"/>
      <c r="H4" s="19"/>
      <c r="I4" s="19"/>
      <c r="J4" s="19"/>
      <c r="K4" s="19"/>
      <c r="L4" s="19"/>
    </row>
    <row r="5" spans="1:12" s="3" customFormat="1" ht="15.75">
      <c r="A5" s="26" t="s">
        <v>52</v>
      </c>
      <c r="B5" s="19"/>
      <c r="C5" s="21"/>
      <c r="D5" s="12"/>
      <c r="E5" s="19"/>
      <c r="F5" s="19"/>
      <c r="G5" s="19"/>
      <c r="H5" s="93" t="s">
        <v>187</v>
      </c>
      <c r="I5" s="94"/>
      <c r="J5" s="94"/>
      <c r="K5" s="94"/>
      <c r="L5" s="94"/>
    </row>
    <row r="6" spans="1:12" s="3" customFormat="1" ht="12" customHeight="1">
      <c r="A6" s="19"/>
      <c r="B6" s="19"/>
      <c r="C6" s="21"/>
      <c r="D6" s="12"/>
      <c r="E6" s="19"/>
      <c r="F6" s="19"/>
      <c r="G6" s="19"/>
      <c r="H6" s="19"/>
      <c r="I6" s="19"/>
      <c r="J6" s="19"/>
      <c r="K6" s="19"/>
      <c r="L6" s="19"/>
    </row>
    <row r="7" spans="1:14" s="9" customFormat="1" ht="12">
      <c r="A7" s="18" t="s">
        <v>2</v>
      </c>
      <c r="B7" s="18" t="s">
        <v>3</v>
      </c>
      <c r="C7" s="13" t="s">
        <v>11</v>
      </c>
      <c r="D7" s="13" t="s">
        <v>6</v>
      </c>
      <c r="E7" s="18">
        <v>1</v>
      </c>
      <c r="F7" s="18">
        <v>2</v>
      </c>
      <c r="G7" s="18">
        <v>3</v>
      </c>
      <c r="H7" s="18" t="s">
        <v>1</v>
      </c>
      <c r="I7" s="18" t="s">
        <v>4</v>
      </c>
      <c r="J7" s="18" t="s">
        <v>0</v>
      </c>
      <c r="K7" s="18" t="s">
        <v>4</v>
      </c>
      <c r="L7" s="18" t="s">
        <v>1</v>
      </c>
      <c r="M7" s="3"/>
      <c r="N7" s="3"/>
    </row>
    <row r="8" spans="1:13" s="9" customFormat="1" ht="12" customHeight="1">
      <c r="A8" s="16">
        <v>1</v>
      </c>
      <c r="B8" s="16">
        <v>1</v>
      </c>
      <c r="C8" s="55" t="s">
        <v>167</v>
      </c>
      <c r="D8" s="15" t="s">
        <v>168</v>
      </c>
      <c r="E8" s="16">
        <v>40</v>
      </c>
      <c r="F8" s="16">
        <v>38</v>
      </c>
      <c r="G8" s="16">
        <v>33</v>
      </c>
      <c r="H8" s="28">
        <f aca="true" t="shared" si="0" ref="H8:H19">SUM(E8:G8)</f>
        <v>111</v>
      </c>
      <c r="I8" s="16"/>
      <c r="J8" s="16">
        <v>30</v>
      </c>
      <c r="K8" s="91"/>
      <c r="L8" s="88">
        <f aca="true" t="shared" si="1" ref="L8:L13">SUM(H8+J8)</f>
        <v>141</v>
      </c>
      <c r="M8" s="78"/>
    </row>
    <row r="9" spans="1:13" s="3" customFormat="1" ht="12" customHeight="1">
      <c r="A9" s="16">
        <v>2</v>
      </c>
      <c r="B9" s="16">
        <v>10</v>
      </c>
      <c r="C9" s="22" t="s">
        <v>169</v>
      </c>
      <c r="D9" s="15" t="s">
        <v>170</v>
      </c>
      <c r="E9" s="17">
        <v>34</v>
      </c>
      <c r="F9" s="17">
        <v>34</v>
      </c>
      <c r="G9" s="17">
        <v>34</v>
      </c>
      <c r="H9" s="28">
        <f t="shared" si="0"/>
        <v>102</v>
      </c>
      <c r="I9" s="29"/>
      <c r="J9" s="16">
        <v>35</v>
      </c>
      <c r="K9" s="92"/>
      <c r="L9" s="88">
        <f t="shared" si="1"/>
        <v>137</v>
      </c>
      <c r="M9" s="90"/>
    </row>
    <row r="10" spans="1:13" s="9" customFormat="1" ht="12" customHeight="1">
      <c r="A10" s="16">
        <v>3</v>
      </c>
      <c r="B10" s="16">
        <v>15</v>
      </c>
      <c r="C10" s="56" t="s">
        <v>171</v>
      </c>
      <c r="D10" s="15" t="s">
        <v>170</v>
      </c>
      <c r="E10" s="17">
        <v>33</v>
      </c>
      <c r="F10" s="17">
        <v>34</v>
      </c>
      <c r="G10" s="17">
        <v>33</v>
      </c>
      <c r="H10" s="28">
        <f t="shared" si="0"/>
        <v>100</v>
      </c>
      <c r="I10" s="16"/>
      <c r="J10" s="16">
        <v>32</v>
      </c>
      <c r="K10" s="91"/>
      <c r="L10" s="88">
        <f t="shared" si="1"/>
        <v>132</v>
      </c>
      <c r="M10" s="78"/>
    </row>
    <row r="11" spans="1:13" s="9" customFormat="1" ht="12" customHeight="1">
      <c r="A11" s="16">
        <v>4</v>
      </c>
      <c r="B11" s="16">
        <v>12</v>
      </c>
      <c r="C11" s="55" t="s">
        <v>172</v>
      </c>
      <c r="D11" s="15" t="s">
        <v>173</v>
      </c>
      <c r="E11" s="16">
        <v>31</v>
      </c>
      <c r="F11" s="16">
        <v>39</v>
      </c>
      <c r="G11" s="16">
        <v>30</v>
      </c>
      <c r="H11" s="18">
        <f t="shared" si="0"/>
        <v>100</v>
      </c>
      <c r="I11" s="16"/>
      <c r="J11" s="16">
        <v>30</v>
      </c>
      <c r="K11" s="91"/>
      <c r="L11" s="88">
        <f t="shared" si="1"/>
        <v>130</v>
      </c>
      <c r="M11" s="78"/>
    </row>
    <row r="12" spans="1:13" s="9" customFormat="1" ht="12" customHeight="1">
      <c r="A12" s="16">
        <v>5</v>
      </c>
      <c r="B12" s="16">
        <v>4</v>
      </c>
      <c r="C12" s="22" t="s">
        <v>174</v>
      </c>
      <c r="D12" s="15" t="s">
        <v>175</v>
      </c>
      <c r="E12" s="17">
        <v>37</v>
      </c>
      <c r="F12" s="17">
        <v>29</v>
      </c>
      <c r="G12" s="17">
        <v>28</v>
      </c>
      <c r="H12" s="28">
        <f t="shared" si="0"/>
        <v>94</v>
      </c>
      <c r="I12" s="89"/>
      <c r="J12" s="89">
        <v>32</v>
      </c>
      <c r="K12" s="91"/>
      <c r="L12" s="88">
        <f t="shared" si="1"/>
        <v>126</v>
      </c>
      <c r="M12" s="78"/>
    </row>
    <row r="13" spans="1:13" s="9" customFormat="1" ht="12" customHeight="1">
      <c r="A13" s="16">
        <v>6</v>
      </c>
      <c r="B13" s="16">
        <v>3</v>
      </c>
      <c r="C13" s="55" t="s">
        <v>176</v>
      </c>
      <c r="D13" s="15" t="s">
        <v>177</v>
      </c>
      <c r="E13" s="16">
        <v>29</v>
      </c>
      <c r="F13" s="16">
        <v>30</v>
      </c>
      <c r="G13" s="16">
        <v>30</v>
      </c>
      <c r="H13" s="28">
        <f t="shared" si="0"/>
        <v>89</v>
      </c>
      <c r="I13" s="16"/>
      <c r="J13" s="16">
        <v>30</v>
      </c>
      <c r="K13" s="91"/>
      <c r="L13" s="88">
        <f t="shared" si="1"/>
        <v>119</v>
      </c>
      <c r="M13" s="78"/>
    </row>
    <row r="14" spans="1:13" s="9" customFormat="1" ht="12" customHeight="1">
      <c r="A14" s="16">
        <v>7</v>
      </c>
      <c r="B14" s="16">
        <v>9</v>
      </c>
      <c r="C14" s="23" t="s">
        <v>178</v>
      </c>
      <c r="D14" s="15" t="s">
        <v>179</v>
      </c>
      <c r="E14" s="17">
        <v>33</v>
      </c>
      <c r="F14" s="17">
        <v>26</v>
      </c>
      <c r="G14" s="17">
        <v>29</v>
      </c>
      <c r="H14" s="28">
        <f t="shared" si="0"/>
        <v>88</v>
      </c>
      <c r="I14" s="28"/>
      <c r="J14" s="16"/>
      <c r="K14" s="29"/>
      <c r="L14" s="29"/>
      <c r="M14" s="78"/>
    </row>
    <row r="15" spans="1:13" s="3" customFormat="1" ht="12" customHeight="1">
      <c r="A15" s="16">
        <v>8</v>
      </c>
      <c r="B15" s="16">
        <v>13</v>
      </c>
      <c r="C15" s="55" t="s">
        <v>180</v>
      </c>
      <c r="D15" s="15" t="s">
        <v>170</v>
      </c>
      <c r="E15" s="16">
        <v>29</v>
      </c>
      <c r="F15" s="16">
        <v>30</v>
      </c>
      <c r="G15" s="16">
        <v>29</v>
      </c>
      <c r="H15" s="28">
        <f t="shared" si="0"/>
        <v>88</v>
      </c>
      <c r="I15" s="16"/>
      <c r="J15" s="16"/>
      <c r="K15" s="29"/>
      <c r="L15" s="29"/>
      <c r="M15" s="78"/>
    </row>
    <row r="16" spans="1:13" s="9" customFormat="1" ht="12" customHeight="1">
      <c r="A16" s="16">
        <v>9</v>
      </c>
      <c r="B16" s="16">
        <v>2</v>
      </c>
      <c r="C16" s="55" t="s">
        <v>181</v>
      </c>
      <c r="D16" s="15" t="s">
        <v>182</v>
      </c>
      <c r="E16" s="16">
        <v>27</v>
      </c>
      <c r="F16" s="16">
        <v>30</v>
      </c>
      <c r="G16" s="16">
        <v>28</v>
      </c>
      <c r="H16" s="28">
        <f t="shared" si="0"/>
        <v>85</v>
      </c>
      <c r="I16" s="16"/>
      <c r="J16" s="16"/>
      <c r="K16" s="29"/>
      <c r="L16" s="29"/>
      <c r="M16" s="78"/>
    </row>
    <row r="17" spans="1:13" s="3" customFormat="1" ht="12" customHeight="1">
      <c r="A17" s="16">
        <v>10</v>
      </c>
      <c r="B17" s="16">
        <v>6</v>
      </c>
      <c r="C17" s="55" t="s">
        <v>183</v>
      </c>
      <c r="D17" s="15" t="s">
        <v>184</v>
      </c>
      <c r="E17" s="16">
        <v>29</v>
      </c>
      <c r="F17" s="16">
        <v>27</v>
      </c>
      <c r="G17" s="16">
        <v>23</v>
      </c>
      <c r="H17" s="28">
        <f t="shared" si="0"/>
        <v>79</v>
      </c>
      <c r="I17" s="16"/>
      <c r="J17" s="16"/>
      <c r="K17" s="29"/>
      <c r="L17" s="29"/>
      <c r="M17" s="78"/>
    </row>
    <row r="18" spans="1:13" s="9" customFormat="1" ht="12" customHeight="1">
      <c r="A18" s="16">
        <v>11</v>
      </c>
      <c r="B18" s="16">
        <v>8</v>
      </c>
      <c r="C18" s="55" t="s">
        <v>185</v>
      </c>
      <c r="D18" s="15" t="s">
        <v>182</v>
      </c>
      <c r="E18" s="16">
        <v>30</v>
      </c>
      <c r="F18" s="16">
        <v>20</v>
      </c>
      <c r="G18" s="16">
        <v>22</v>
      </c>
      <c r="H18" s="28">
        <f t="shared" si="0"/>
        <v>72</v>
      </c>
      <c r="I18" s="16"/>
      <c r="J18" s="16"/>
      <c r="K18" s="29"/>
      <c r="L18" s="29"/>
      <c r="M18" s="78"/>
    </row>
    <row r="19" spans="1:13" s="3" customFormat="1" ht="12" customHeight="1">
      <c r="A19" s="16">
        <v>12</v>
      </c>
      <c r="B19" s="16">
        <v>11</v>
      </c>
      <c r="C19" s="55" t="s">
        <v>186</v>
      </c>
      <c r="D19" s="15" t="s">
        <v>182</v>
      </c>
      <c r="E19" s="16">
        <v>28</v>
      </c>
      <c r="F19" s="16">
        <v>19</v>
      </c>
      <c r="G19" s="16">
        <v>18</v>
      </c>
      <c r="H19" s="28">
        <f t="shared" si="0"/>
        <v>65</v>
      </c>
      <c r="I19" s="16"/>
      <c r="J19" s="16"/>
      <c r="K19" s="29"/>
      <c r="L19" s="29"/>
      <c r="M19" s="78"/>
    </row>
    <row r="20" spans="1:12" s="3" customFormat="1" ht="12">
      <c r="A20" s="20"/>
      <c r="B20" s="20"/>
      <c r="C20" s="24"/>
      <c r="D20" s="14"/>
      <c r="E20" s="20"/>
      <c r="F20" s="20"/>
      <c r="G20" s="20"/>
      <c r="H20" s="20"/>
      <c r="I20" s="20"/>
      <c r="J20" s="20"/>
      <c r="K20" s="20"/>
      <c r="L20" s="20"/>
    </row>
    <row r="21" spans="1:12" s="3" customFormat="1" ht="11.25" customHeight="1">
      <c r="A21" s="20"/>
      <c r="B21" s="20"/>
      <c r="C21" s="24"/>
      <c r="D21" s="14"/>
      <c r="E21" s="20"/>
      <c r="F21" s="20"/>
      <c r="G21" s="20"/>
      <c r="H21" s="20"/>
      <c r="I21" s="20"/>
      <c r="J21" s="20"/>
      <c r="K21" s="20"/>
      <c r="L21" s="20"/>
    </row>
    <row r="22" spans="1:12" s="3" customFormat="1" ht="12">
      <c r="A22" s="20"/>
      <c r="B22" s="20"/>
      <c r="C22" s="24"/>
      <c r="D22" s="14"/>
      <c r="E22" s="20"/>
      <c r="F22" s="20"/>
      <c r="G22" s="20"/>
      <c r="H22" s="20"/>
      <c r="I22" s="20"/>
      <c r="J22" s="20"/>
      <c r="K22" s="20"/>
      <c r="L22" s="20"/>
    </row>
    <row r="23" spans="1:12" s="3" customFormat="1" ht="12">
      <c r="A23" s="20"/>
      <c r="B23" s="20"/>
      <c r="C23" s="24"/>
      <c r="D23" s="14"/>
      <c r="E23" s="20"/>
      <c r="F23" s="20"/>
      <c r="G23" s="20"/>
      <c r="H23" s="20"/>
      <c r="I23" s="20"/>
      <c r="J23" s="20"/>
      <c r="K23" s="20"/>
      <c r="L23" s="20"/>
    </row>
    <row r="24" spans="1:12" s="3" customFormat="1" ht="12">
      <c r="A24" s="20"/>
      <c r="B24" s="20"/>
      <c r="C24" s="24"/>
      <c r="D24" s="14"/>
      <c r="E24" s="20"/>
      <c r="F24" s="20"/>
      <c r="G24" s="20"/>
      <c r="H24" s="20"/>
      <c r="I24" s="20"/>
      <c r="J24" s="20"/>
      <c r="K24" s="20"/>
      <c r="L24" s="20"/>
    </row>
    <row r="25" spans="1:12" s="3" customFormat="1" ht="12">
      <c r="A25" s="20"/>
      <c r="B25" s="20"/>
      <c r="C25" s="24"/>
      <c r="D25" s="14"/>
      <c r="E25" s="20"/>
      <c r="F25" s="20"/>
      <c r="G25" s="20"/>
      <c r="H25" s="20"/>
      <c r="I25" s="20"/>
      <c r="J25" s="20"/>
      <c r="K25" s="20"/>
      <c r="L25" s="20"/>
    </row>
    <row r="26" spans="1:12" s="3" customFormat="1" ht="12">
      <c r="A26" s="20"/>
      <c r="B26" s="20"/>
      <c r="C26" s="24"/>
      <c r="D26" s="14"/>
      <c r="E26" s="20"/>
      <c r="F26" s="20"/>
      <c r="G26" s="20"/>
      <c r="H26" s="20"/>
      <c r="I26" s="20"/>
      <c r="J26" s="20"/>
      <c r="K26" s="20"/>
      <c r="L26" s="20"/>
    </row>
    <row r="27" spans="1:12" s="3" customFormat="1" ht="12">
      <c r="A27" s="20"/>
      <c r="B27" s="20"/>
      <c r="C27" s="24"/>
      <c r="D27" s="14"/>
      <c r="E27" s="20"/>
      <c r="F27" s="20"/>
      <c r="G27" s="20"/>
      <c r="H27" s="20"/>
      <c r="I27" s="20"/>
      <c r="J27" s="20"/>
      <c r="K27" s="20"/>
      <c r="L27" s="20"/>
    </row>
    <row r="28" spans="1:12" s="3" customFormat="1" ht="12">
      <c r="A28" s="20"/>
      <c r="B28" s="20"/>
      <c r="C28" s="24"/>
      <c r="D28" s="14"/>
      <c r="E28" s="20"/>
      <c r="F28" s="20"/>
      <c r="G28" s="20"/>
      <c r="H28" s="20"/>
      <c r="I28" s="20"/>
      <c r="J28" s="20"/>
      <c r="K28" s="20"/>
      <c r="L28" s="20"/>
    </row>
    <row r="29" spans="1:12" s="3" customFormat="1" ht="12">
      <c r="A29" s="20"/>
      <c r="B29" s="20"/>
      <c r="C29" s="24"/>
      <c r="D29" s="14"/>
      <c r="E29" s="20"/>
      <c r="F29" s="20"/>
      <c r="G29" s="20"/>
      <c r="H29" s="20"/>
      <c r="I29" s="20"/>
      <c r="J29" s="20"/>
      <c r="K29" s="20"/>
      <c r="L29" s="20"/>
    </row>
    <row r="30" spans="1:12" s="3" customFormat="1" ht="12">
      <c r="A30" s="20"/>
      <c r="B30" s="20"/>
      <c r="C30" s="24"/>
      <c r="D30" s="14"/>
      <c r="E30" s="20"/>
      <c r="F30" s="20"/>
      <c r="G30" s="20"/>
      <c r="H30" s="20"/>
      <c r="I30" s="20"/>
      <c r="J30" s="20"/>
      <c r="K30" s="20"/>
      <c r="L30" s="20"/>
    </row>
    <row r="31" spans="1:12" s="3" customFormat="1" ht="12">
      <c r="A31" s="20"/>
      <c r="B31" s="20"/>
      <c r="C31" s="24"/>
      <c r="D31" s="14"/>
      <c r="E31" s="20"/>
      <c r="F31" s="20"/>
      <c r="G31" s="20"/>
      <c r="H31" s="20"/>
      <c r="I31" s="20"/>
      <c r="J31" s="20"/>
      <c r="K31" s="20"/>
      <c r="L31" s="20"/>
    </row>
    <row r="32" spans="1:12" s="3" customFormat="1" ht="12">
      <c r="A32" s="20"/>
      <c r="B32" s="20"/>
      <c r="C32" s="24"/>
      <c r="D32" s="14"/>
      <c r="E32" s="20"/>
      <c r="F32" s="20"/>
      <c r="G32" s="20"/>
      <c r="H32" s="20"/>
      <c r="I32" s="20"/>
      <c r="J32" s="20"/>
      <c r="K32" s="20"/>
      <c r="L32" s="20"/>
    </row>
    <row r="33" spans="1:12" s="3" customFormat="1" ht="12">
      <c r="A33" s="20"/>
      <c r="B33" s="20"/>
      <c r="C33" s="24"/>
      <c r="D33" s="14"/>
      <c r="E33" s="20"/>
      <c r="F33" s="20"/>
      <c r="G33" s="20"/>
      <c r="H33" s="20"/>
      <c r="I33" s="20"/>
      <c r="J33" s="20"/>
      <c r="K33" s="20"/>
      <c r="L33" s="20"/>
    </row>
    <row r="34" spans="1:12" s="3" customFormat="1" ht="12">
      <c r="A34" s="20"/>
      <c r="B34" s="20"/>
      <c r="C34" s="24"/>
      <c r="D34" s="14"/>
      <c r="E34" s="20"/>
      <c r="F34" s="20"/>
      <c r="G34" s="20"/>
      <c r="H34" s="20"/>
      <c r="I34" s="20"/>
      <c r="J34" s="20"/>
      <c r="K34" s="20"/>
      <c r="L34" s="20"/>
    </row>
    <row r="35" spans="1:12" s="3" customFormat="1" ht="12">
      <c r="A35" s="20"/>
      <c r="B35" s="20"/>
      <c r="C35" s="24"/>
      <c r="D35" s="14"/>
      <c r="E35" s="20"/>
      <c r="F35" s="20"/>
      <c r="G35" s="20"/>
      <c r="H35" s="20"/>
      <c r="I35" s="20"/>
      <c r="J35" s="20"/>
      <c r="K35" s="20"/>
      <c r="L35" s="20"/>
    </row>
    <row r="36" spans="1:12" s="3" customFormat="1" ht="12">
      <c r="A36" s="20"/>
      <c r="B36" s="20"/>
      <c r="C36" s="24"/>
      <c r="D36" s="14"/>
      <c r="E36" s="20"/>
      <c r="F36" s="20"/>
      <c r="G36" s="20"/>
      <c r="H36" s="20"/>
      <c r="I36" s="20"/>
      <c r="J36" s="20"/>
      <c r="K36" s="20"/>
      <c r="L36" s="20"/>
    </row>
    <row r="37" spans="1:12" s="3" customFormat="1" ht="12">
      <c r="A37" s="20"/>
      <c r="B37" s="20"/>
      <c r="C37" s="24"/>
      <c r="D37" s="14"/>
      <c r="E37" s="20"/>
      <c r="F37" s="20"/>
      <c r="G37" s="20"/>
      <c r="H37" s="20"/>
      <c r="I37" s="20"/>
      <c r="J37" s="20"/>
      <c r="K37" s="20"/>
      <c r="L37" s="20"/>
    </row>
    <row r="38" spans="1:12" s="3" customFormat="1" ht="12">
      <c r="A38" s="20"/>
      <c r="B38" s="20"/>
      <c r="C38" s="24"/>
      <c r="D38" s="14"/>
      <c r="E38" s="20"/>
      <c r="F38" s="20"/>
      <c r="G38" s="20"/>
      <c r="H38" s="20"/>
      <c r="I38" s="20"/>
      <c r="J38" s="20"/>
      <c r="K38" s="20"/>
      <c r="L38" s="20"/>
    </row>
    <row r="39" spans="1:12" s="3" customFormat="1" ht="12">
      <c r="A39" s="20"/>
      <c r="B39" s="20"/>
      <c r="C39" s="24"/>
      <c r="D39" s="14"/>
      <c r="E39" s="20"/>
      <c r="F39" s="20"/>
      <c r="G39" s="20"/>
      <c r="H39" s="20"/>
      <c r="I39" s="20"/>
      <c r="J39" s="20"/>
      <c r="K39" s="20"/>
      <c r="L39" s="20"/>
    </row>
    <row r="40" spans="1:12" s="3" customFormat="1" ht="12">
      <c r="A40" s="20"/>
      <c r="B40" s="20"/>
      <c r="C40" s="24"/>
      <c r="D40" s="14"/>
      <c r="E40" s="20"/>
      <c r="F40" s="20"/>
      <c r="G40" s="20"/>
      <c r="H40" s="20"/>
      <c r="I40" s="20"/>
      <c r="J40" s="20"/>
      <c r="K40" s="20"/>
      <c r="L40" s="20"/>
    </row>
    <row r="41" spans="1:12" s="3" customFormat="1" ht="12">
      <c r="A41" s="20"/>
      <c r="B41" s="20"/>
      <c r="C41" s="24"/>
      <c r="D41" s="14"/>
      <c r="E41" s="20"/>
      <c r="F41" s="20"/>
      <c r="G41" s="20"/>
      <c r="H41" s="20"/>
      <c r="I41" s="20"/>
      <c r="J41" s="20"/>
      <c r="K41" s="20"/>
      <c r="L41" s="20"/>
    </row>
    <row r="42" spans="1:12" s="3" customFormat="1" ht="12">
      <c r="A42" s="20"/>
      <c r="B42" s="20"/>
      <c r="C42" s="24"/>
      <c r="D42" s="14"/>
      <c r="E42" s="20"/>
      <c r="F42" s="20"/>
      <c r="G42" s="20"/>
      <c r="H42" s="20"/>
      <c r="I42" s="20"/>
      <c r="J42" s="20"/>
      <c r="K42" s="20"/>
      <c r="L42" s="20"/>
    </row>
    <row r="43" spans="1:12" s="3" customFormat="1" ht="12">
      <c r="A43" s="20"/>
      <c r="B43" s="20"/>
      <c r="C43" s="24"/>
      <c r="D43" s="14"/>
      <c r="E43" s="20"/>
      <c r="F43" s="20"/>
      <c r="G43" s="20"/>
      <c r="H43" s="20"/>
      <c r="I43" s="20"/>
      <c r="J43" s="20"/>
      <c r="K43" s="20"/>
      <c r="L43" s="20"/>
    </row>
    <row r="44" spans="1:12" s="3" customFormat="1" ht="12">
      <c r="A44" s="20"/>
      <c r="B44" s="20"/>
      <c r="C44" s="24"/>
      <c r="D44" s="14"/>
      <c r="E44" s="20"/>
      <c r="F44" s="20"/>
      <c r="G44" s="20"/>
      <c r="H44" s="20"/>
      <c r="I44" s="20"/>
      <c r="J44" s="20"/>
      <c r="K44" s="20"/>
      <c r="L44" s="20"/>
    </row>
    <row r="45" spans="1:12" s="3" customFormat="1" ht="12">
      <c r="A45" s="20"/>
      <c r="B45" s="20"/>
      <c r="C45" s="24"/>
      <c r="D45" s="14"/>
      <c r="E45" s="20"/>
      <c r="F45" s="20"/>
      <c r="G45" s="20"/>
      <c r="H45" s="20"/>
      <c r="I45" s="20"/>
      <c r="J45" s="20"/>
      <c r="K45" s="20"/>
      <c r="L45" s="20"/>
    </row>
    <row r="46" spans="1:12" s="3" customFormat="1" ht="12">
      <c r="A46" s="20"/>
      <c r="B46" s="20"/>
      <c r="C46" s="24"/>
      <c r="D46" s="14"/>
      <c r="E46" s="20"/>
      <c r="F46" s="20"/>
      <c r="G46" s="20"/>
      <c r="H46" s="20"/>
      <c r="I46" s="20"/>
      <c r="J46" s="20"/>
      <c r="K46" s="20"/>
      <c r="L46" s="20"/>
    </row>
    <row r="47" spans="1:12" s="3" customFormat="1" ht="12">
      <c r="A47" s="20"/>
      <c r="B47" s="20"/>
      <c r="C47" s="24"/>
      <c r="D47" s="14"/>
      <c r="E47" s="20"/>
      <c r="F47" s="20"/>
      <c r="G47" s="20"/>
      <c r="H47" s="20"/>
      <c r="I47" s="20"/>
      <c r="J47" s="20"/>
      <c r="K47" s="20"/>
      <c r="L47" s="20"/>
    </row>
    <row r="48" spans="1:12" s="3" customFormat="1" ht="12">
      <c r="A48" s="20"/>
      <c r="B48" s="20"/>
      <c r="C48" s="24"/>
      <c r="D48" s="14"/>
      <c r="E48" s="20"/>
      <c r="F48" s="20"/>
      <c r="G48" s="20"/>
      <c r="H48" s="20"/>
      <c r="I48" s="20"/>
      <c r="J48" s="20"/>
      <c r="K48" s="20"/>
      <c r="L48" s="20"/>
    </row>
    <row r="49" spans="1:12" s="3" customFormat="1" ht="12">
      <c r="A49" s="20"/>
      <c r="B49" s="20"/>
      <c r="C49" s="24"/>
      <c r="D49" s="14"/>
      <c r="E49" s="20"/>
      <c r="F49" s="20"/>
      <c r="G49" s="20"/>
      <c r="H49" s="20"/>
      <c r="I49" s="20"/>
      <c r="J49" s="20"/>
      <c r="K49" s="20"/>
      <c r="L49" s="20"/>
    </row>
    <row r="50" spans="1:12" s="3" customFormat="1" ht="12">
      <c r="A50" s="20"/>
      <c r="B50" s="20"/>
      <c r="C50" s="24"/>
      <c r="D50" s="14"/>
      <c r="E50" s="20"/>
      <c r="F50" s="20"/>
      <c r="G50" s="20"/>
      <c r="H50" s="20"/>
      <c r="I50" s="20"/>
      <c r="J50" s="20"/>
      <c r="K50" s="20"/>
      <c r="L50" s="20"/>
    </row>
    <row r="51" spans="1:12" s="3" customFormat="1" ht="12">
      <c r="A51" s="20"/>
      <c r="B51" s="20"/>
      <c r="C51" s="24"/>
      <c r="D51" s="14"/>
      <c r="E51" s="20"/>
      <c r="F51" s="20"/>
      <c r="G51" s="20"/>
      <c r="H51" s="20"/>
      <c r="I51" s="20"/>
      <c r="J51" s="20"/>
      <c r="K51" s="20"/>
      <c r="L51" s="20"/>
    </row>
    <row r="52" spans="1:12" s="3" customFormat="1" ht="12">
      <c r="A52" s="20"/>
      <c r="B52" s="20"/>
      <c r="C52" s="24"/>
      <c r="D52" s="14"/>
      <c r="E52" s="20"/>
      <c r="F52" s="20"/>
      <c r="G52" s="20"/>
      <c r="H52" s="20"/>
      <c r="I52" s="20"/>
      <c r="J52" s="20"/>
      <c r="K52" s="20"/>
      <c r="L52" s="20"/>
    </row>
    <row r="53" spans="1:12" s="3" customFormat="1" ht="12">
      <c r="A53" s="20"/>
      <c r="B53" s="20"/>
      <c r="C53" s="24"/>
      <c r="D53" s="14"/>
      <c r="E53" s="20"/>
      <c r="F53" s="20"/>
      <c r="G53" s="20"/>
      <c r="H53" s="20"/>
      <c r="I53" s="20"/>
      <c r="J53" s="20"/>
      <c r="K53" s="20"/>
      <c r="L53" s="20"/>
    </row>
    <row r="54" spans="1:12" s="3" customFormat="1" ht="12">
      <c r="A54" s="20"/>
      <c r="B54" s="20"/>
      <c r="C54" s="24"/>
      <c r="D54" s="14"/>
      <c r="E54" s="20"/>
      <c r="F54" s="20"/>
      <c r="G54" s="20"/>
      <c r="H54" s="20"/>
      <c r="I54" s="20"/>
      <c r="J54" s="20"/>
      <c r="K54" s="20"/>
      <c r="L54" s="20"/>
    </row>
    <row r="55" spans="1:12" s="3" customFormat="1" ht="12">
      <c r="A55" s="20"/>
      <c r="B55" s="20"/>
      <c r="C55" s="24"/>
      <c r="D55" s="14"/>
      <c r="E55" s="20"/>
      <c r="F55" s="20"/>
      <c r="G55" s="20"/>
      <c r="H55" s="20"/>
      <c r="I55" s="20"/>
      <c r="J55" s="20"/>
      <c r="K55" s="20"/>
      <c r="L55" s="20"/>
    </row>
    <row r="56" spans="1:12" s="3" customFormat="1" ht="12">
      <c r="A56" s="20"/>
      <c r="B56" s="20"/>
      <c r="C56" s="24"/>
      <c r="D56" s="14"/>
      <c r="E56" s="20"/>
      <c r="F56" s="20"/>
      <c r="G56" s="20"/>
      <c r="H56" s="20"/>
      <c r="I56" s="20"/>
      <c r="J56" s="20"/>
      <c r="K56" s="20"/>
      <c r="L56" s="20"/>
    </row>
    <row r="57" spans="1:12" s="3" customFormat="1" ht="12">
      <c r="A57" s="20"/>
      <c r="B57" s="20"/>
      <c r="C57" s="24"/>
      <c r="D57" s="14"/>
      <c r="E57" s="20"/>
      <c r="F57" s="20"/>
      <c r="G57" s="20"/>
      <c r="H57" s="20"/>
      <c r="I57" s="20"/>
      <c r="J57" s="20"/>
      <c r="K57" s="20"/>
      <c r="L57" s="20"/>
    </row>
    <row r="58" spans="1:12" s="3" customFormat="1" ht="12">
      <c r="A58" s="20"/>
      <c r="B58" s="20"/>
      <c r="C58" s="24"/>
      <c r="D58" s="14"/>
      <c r="E58" s="20"/>
      <c r="F58" s="20"/>
      <c r="G58" s="20"/>
      <c r="H58" s="20"/>
      <c r="I58" s="20"/>
      <c r="J58" s="20"/>
      <c r="K58" s="20"/>
      <c r="L58" s="20"/>
    </row>
    <row r="59" spans="1:12" s="3" customFormat="1" ht="12">
      <c r="A59" s="20"/>
      <c r="B59" s="20"/>
      <c r="C59" s="24"/>
      <c r="D59" s="14"/>
      <c r="E59" s="20"/>
      <c r="F59" s="20"/>
      <c r="G59" s="20"/>
      <c r="H59" s="20"/>
      <c r="I59" s="20"/>
      <c r="J59" s="20"/>
      <c r="K59" s="20"/>
      <c r="L59" s="20"/>
    </row>
    <row r="60" spans="1:12" s="3" customFormat="1" ht="12">
      <c r="A60" s="20"/>
      <c r="B60" s="20"/>
      <c r="C60" s="24"/>
      <c r="D60" s="14"/>
      <c r="E60" s="20"/>
      <c r="F60" s="20"/>
      <c r="G60" s="20"/>
      <c r="H60" s="20"/>
      <c r="I60" s="20"/>
      <c r="J60" s="20"/>
      <c r="K60" s="20"/>
      <c r="L60" s="20"/>
    </row>
    <row r="61" spans="1:12" s="3" customFormat="1" ht="12">
      <c r="A61" s="20"/>
      <c r="B61" s="20"/>
      <c r="C61" s="24"/>
      <c r="D61" s="14"/>
      <c r="E61" s="20"/>
      <c r="F61" s="20"/>
      <c r="G61" s="20"/>
      <c r="H61" s="20"/>
      <c r="I61" s="20"/>
      <c r="J61" s="20"/>
      <c r="K61" s="20"/>
      <c r="L61" s="20"/>
    </row>
    <row r="62" spans="1:12" s="3" customFormat="1" ht="12">
      <c r="A62" s="20"/>
      <c r="B62" s="20"/>
      <c r="C62" s="24"/>
      <c r="D62" s="14"/>
      <c r="E62" s="20"/>
      <c r="F62" s="20"/>
      <c r="G62" s="20"/>
      <c r="H62" s="20"/>
      <c r="I62" s="20"/>
      <c r="J62" s="20"/>
      <c r="K62" s="20"/>
      <c r="L62" s="20"/>
    </row>
    <row r="63" spans="1:12" s="3" customFormat="1" ht="12">
      <c r="A63" s="20"/>
      <c r="B63" s="20"/>
      <c r="C63" s="24"/>
      <c r="D63" s="14"/>
      <c r="E63" s="20"/>
      <c r="F63" s="20"/>
      <c r="G63" s="20"/>
      <c r="H63" s="20"/>
      <c r="I63" s="20"/>
      <c r="J63" s="20"/>
      <c r="K63" s="20"/>
      <c r="L63" s="20"/>
    </row>
    <row r="64" spans="1:12" s="3" customFormat="1" ht="12">
      <c r="A64" s="20"/>
      <c r="B64" s="20"/>
      <c r="C64" s="24"/>
      <c r="D64" s="14"/>
      <c r="E64" s="20"/>
      <c r="F64" s="20"/>
      <c r="G64" s="20"/>
      <c r="H64" s="20"/>
      <c r="I64" s="20"/>
      <c r="J64" s="20"/>
      <c r="K64" s="20"/>
      <c r="L64" s="20"/>
    </row>
    <row r="65" spans="1:12" s="3" customFormat="1" ht="12">
      <c r="A65" s="20"/>
      <c r="B65" s="20"/>
      <c r="C65" s="24"/>
      <c r="D65" s="14"/>
      <c r="E65" s="20"/>
      <c r="F65" s="20"/>
      <c r="G65" s="20"/>
      <c r="H65" s="20"/>
      <c r="I65" s="20"/>
      <c r="J65" s="20"/>
      <c r="K65" s="20"/>
      <c r="L65" s="20"/>
    </row>
    <row r="66" spans="1:12" s="3" customFormat="1" ht="12">
      <c r="A66" s="20"/>
      <c r="B66" s="20"/>
      <c r="C66" s="24"/>
      <c r="D66" s="14"/>
      <c r="E66" s="20"/>
      <c r="F66" s="20"/>
      <c r="G66" s="20"/>
      <c r="H66" s="20"/>
      <c r="I66" s="20"/>
      <c r="J66" s="20"/>
      <c r="K66" s="20"/>
      <c r="L66" s="20"/>
    </row>
    <row r="67" spans="1:12" s="3" customFormat="1" ht="12">
      <c r="A67" s="20"/>
      <c r="B67" s="20"/>
      <c r="C67" s="24"/>
      <c r="D67" s="14"/>
      <c r="E67" s="20"/>
      <c r="F67" s="20"/>
      <c r="G67" s="20"/>
      <c r="H67" s="20"/>
      <c r="I67" s="20"/>
      <c r="J67" s="20"/>
      <c r="K67" s="20"/>
      <c r="L67" s="20"/>
    </row>
    <row r="68" spans="1:12" s="3" customFormat="1" ht="12">
      <c r="A68" s="20"/>
      <c r="B68" s="20"/>
      <c r="C68" s="24"/>
      <c r="D68" s="14"/>
      <c r="E68" s="20"/>
      <c r="F68" s="20"/>
      <c r="G68" s="20"/>
      <c r="H68" s="20"/>
      <c r="I68" s="20"/>
      <c r="J68" s="20"/>
      <c r="K68" s="20"/>
      <c r="L68" s="20"/>
    </row>
    <row r="69" spans="1:12" s="3" customFormat="1" ht="12">
      <c r="A69" s="20"/>
      <c r="B69" s="20"/>
      <c r="C69" s="24"/>
      <c r="D69" s="14"/>
      <c r="E69" s="20"/>
      <c r="F69" s="20"/>
      <c r="G69" s="20"/>
      <c r="H69" s="20"/>
      <c r="I69" s="20"/>
      <c r="J69" s="20"/>
      <c r="K69" s="20"/>
      <c r="L69" s="20"/>
    </row>
    <row r="70" spans="1:12" s="3" customFormat="1" ht="12">
      <c r="A70" s="20"/>
      <c r="B70" s="20"/>
      <c r="C70" s="24"/>
      <c r="D70" s="14"/>
      <c r="E70" s="20"/>
      <c r="F70" s="20"/>
      <c r="G70" s="20"/>
      <c r="H70" s="20"/>
      <c r="I70" s="20"/>
      <c r="J70" s="20"/>
      <c r="K70" s="20"/>
      <c r="L70" s="20"/>
    </row>
    <row r="71" spans="1:12" s="3" customFormat="1" ht="12">
      <c r="A71" s="20"/>
      <c r="B71" s="20"/>
      <c r="C71" s="24"/>
      <c r="D71" s="14"/>
      <c r="E71" s="20"/>
      <c r="F71" s="20"/>
      <c r="G71" s="20"/>
      <c r="H71" s="20"/>
      <c r="I71" s="20"/>
      <c r="J71" s="20"/>
      <c r="K71" s="20"/>
      <c r="L71" s="20"/>
    </row>
    <row r="72" spans="1:12" s="3" customFormat="1" ht="12">
      <c r="A72" s="20"/>
      <c r="B72" s="20"/>
      <c r="C72" s="24"/>
      <c r="D72" s="14"/>
      <c r="E72" s="20"/>
      <c r="F72" s="20"/>
      <c r="G72" s="20"/>
      <c r="H72" s="20"/>
      <c r="I72" s="20"/>
      <c r="J72" s="20"/>
      <c r="K72" s="20"/>
      <c r="L72" s="20"/>
    </row>
    <row r="73" spans="1:12" s="3" customFormat="1" ht="12">
      <c r="A73" s="20"/>
      <c r="B73" s="20"/>
      <c r="C73" s="24"/>
      <c r="D73" s="14"/>
      <c r="E73" s="20"/>
      <c r="F73" s="20"/>
      <c r="G73" s="20"/>
      <c r="H73" s="20"/>
      <c r="I73" s="20"/>
      <c r="J73" s="20"/>
      <c r="K73" s="20"/>
      <c r="L73" s="20"/>
    </row>
    <row r="74" spans="1:12" s="3" customFormat="1" ht="12">
      <c r="A74" s="20"/>
      <c r="B74" s="20"/>
      <c r="C74" s="24"/>
      <c r="D74" s="14"/>
      <c r="E74" s="20"/>
      <c r="F74" s="20"/>
      <c r="G74" s="20"/>
      <c r="H74" s="20"/>
      <c r="I74" s="20"/>
      <c r="J74" s="20"/>
      <c r="K74" s="20"/>
      <c r="L74" s="20"/>
    </row>
    <row r="75" spans="1:12" s="3" customFormat="1" ht="12">
      <c r="A75" s="20"/>
      <c r="B75" s="20"/>
      <c r="C75" s="24"/>
      <c r="D75" s="14"/>
      <c r="E75" s="20"/>
      <c r="F75" s="20"/>
      <c r="G75" s="20"/>
      <c r="H75" s="20"/>
      <c r="I75" s="20"/>
      <c r="J75" s="20"/>
      <c r="K75" s="20"/>
      <c r="L75" s="20"/>
    </row>
    <row r="76" spans="1:12" s="3" customFormat="1" ht="12">
      <c r="A76" s="20"/>
      <c r="B76" s="20"/>
      <c r="C76" s="24"/>
      <c r="D76" s="14"/>
      <c r="E76" s="20"/>
      <c r="F76" s="20"/>
      <c r="G76" s="20"/>
      <c r="H76" s="20"/>
      <c r="I76" s="20"/>
      <c r="J76" s="20"/>
      <c r="K76" s="20"/>
      <c r="L76" s="20"/>
    </row>
    <row r="77" spans="1:12" s="3" customFormat="1" ht="12">
      <c r="A77" s="20"/>
      <c r="B77" s="20"/>
      <c r="C77" s="24"/>
      <c r="D77" s="14"/>
      <c r="E77" s="20"/>
      <c r="F77" s="20"/>
      <c r="G77" s="20"/>
      <c r="H77" s="20"/>
      <c r="I77" s="20"/>
      <c r="J77" s="20"/>
      <c r="K77" s="20"/>
      <c r="L77" s="20"/>
    </row>
    <row r="78" spans="1:12" s="3" customFormat="1" ht="12">
      <c r="A78" s="20"/>
      <c r="B78" s="20"/>
      <c r="C78" s="24"/>
      <c r="D78" s="14"/>
      <c r="E78" s="20"/>
      <c r="F78" s="20"/>
      <c r="G78" s="20"/>
      <c r="H78" s="20"/>
      <c r="I78" s="20"/>
      <c r="J78" s="20"/>
      <c r="K78" s="20"/>
      <c r="L78" s="20"/>
    </row>
    <row r="79" spans="1:12" s="3" customFormat="1" ht="12">
      <c r="A79" s="20"/>
      <c r="B79" s="20"/>
      <c r="C79" s="24"/>
      <c r="D79" s="14"/>
      <c r="E79" s="20"/>
      <c r="F79" s="20"/>
      <c r="G79" s="20"/>
      <c r="H79" s="20"/>
      <c r="I79" s="20"/>
      <c r="J79" s="20"/>
      <c r="K79" s="20"/>
      <c r="L79" s="20"/>
    </row>
    <row r="80" spans="1:12" s="3" customFormat="1" ht="12">
      <c r="A80" s="20"/>
      <c r="B80" s="20"/>
      <c r="C80" s="24"/>
      <c r="D80" s="14"/>
      <c r="E80" s="20"/>
      <c r="F80" s="20"/>
      <c r="G80" s="20"/>
      <c r="H80" s="20"/>
      <c r="I80" s="20"/>
      <c r="J80" s="20"/>
      <c r="K80" s="20"/>
      <c r="L80" s="20"/>
    </row>
    <row r="81" spans="1:12" s="3" customFormat="1" ht="12">
      <c r="A81" s="20"/>
      <c r="B81" s="20"/>
      <c r="C81" s="24"/>
      <c r="D81" s="14"/>
      <c r="E81" s="20"/>
      <c r="F81" s="20"/>
      <c r="G81" s="20"/>
      <c r="H81" s="20"/>
      <c r="I81" s="20"/>
      <c r="J81" s="20"/>
      <c r="K81" s="20"/>
      <c r="L81" s="20"/>
    </row>
    <row r="82" spans="1:12" s="3" customFormat="1" ht="12">
      <c r="A82" s="20"/>
      <c r="B82" s="20"/>
      <c r="C82" s="24"/>
      <c r="D82" s="14"/>
      <c r="E82" s="20"/>
      <c r="F82" s="20"/>
      <c r="G82" s="20"/>
      <c r="H82" s="20"/>
      <c r="I82" s="20"/>
      <c r="J82" s="20"/>
      <c r="K82" s="20"/>
      <c r="L82" s="20"/>
    </row>
    <row r="83" spans="1:12" s="3" customFormat="1" ht="12">
      <c r="A83" s="20"/>
      <c r="B83" s="20"/>
      <c r="C83" s="24"/>
      <c r="D83" s="14"/>
      <c r="E83" s="20"/>
      <c r="F83" s="20"/>
      <c r="G83" s="20"/>
      <c r="H83" s="20"/>
      <c r="I83" s="20"/>
      <c r="J83" s="20"/>
      <c r="K83" s="20"/>
      <c r="L83" s="20"/>
    </row>
    <row r="84" spans="1:12" s="3" customFormat="1" ht="12">
      <c r="A84" s="20"/>
      <c r="B84" s="20"/>
      <c r="C84" s="24"/>
      <c r="D84" s="14"/>
      <c r="E84" s="20"/>
      <c r="F84" s="20"/>
      <c r="G84" s="20"/>
      <c r="H84" s="20"/>
      <c r="I84" s="20"/>
      <c r="J84" s="20"/>
      <c r="K84" s="20"/>
      <c r="L84" s="20"/>
    </row>
    <row r="85" spans="1:12" s="3" customFormat="1" ht="12">
      <c r="A85" s="20"/>
      <c r="B85" s="20"/>
      <c r="C85" s="24"/>
      <c r="D85" s="14"/>
      <c r="E85" s="20"/>
      <c r="F85" s="20"/>
      <c r="G85" s="20"/>
      <c r="H85" s="20"/>
      <c r="I85" s="20"/>
      <c r="J85" s="20"/>
      <c r="K85" s="20"/>
      <c r="L85" s="20"/>
    </row>
    <row r="86" spans="1:12" s="3" customFormat="1" ht="12">
      <c r="A86" s="20"/>
      <c r="B86" s="20"/>
      <c r="C86" s="24"/>
      <c r="D86" s="14"/>
      <c r="E86" s="20"/>
      <c r="F86" s="20"/>
      <c r="G86" s="20"/>
      <c r="H86" s="20"/>
      <c r="I86" s="20"/>
      <c r="J86" s="20"/>
      <c r="K86" s="20"/>
      <c r="L86" s="20"/>
    </row>
    <row r="87" spans="1:12" s="3" customFormat="1" ht="12">
      <c r="A87" s="20"/>
      <c r="B87" s="20"/>
      <c r="C87" s="24"/>
      <c r="D87" s="14"/>
      <c r="E87" s="20"/>
      <c r="F87" s="20"/>
      <c r="G87" s="20"/>
      <c r="H87" s="20"/>
      <c r="I87" s="20"/>
      <c r="J87" s="20"/>
      <c r="K87" s="20"/>
      <c r="L87" s="20"/>
    </row>
    <row r="88" spans="1:12" s="3" customFormat="1" ht="12">
      <c r="A88" s="20"/>
      <c r="B88" s="20"/>
      <c r="C88" s="24"/>
      <c r="D88" s="14"/>
      <c r="E88" s="20"/>
      <c r="F88" s="20"/>
      <c r="G88" s="20"/>
      <c r="H88" s="20"/>
      <c r="I88" s="20"/>
      <c r="J88" s="20"/>
      <c r="K88" s="20"/>
      <c r="L88" s="20"/>
    </row>
    <row r="89" spans="1:12" s="3" customFormat="1" ht="12">
      <c r="A89" s="20"/>
      <c r="B89" s="20"/>
      <c r="C89" s="24"/>
      <c r="D89" s="14"/>
      <c r="E89" s="20"/>
      <c r="F89" s="20"/>
      <c r="G89" s="20"/>
      <c r="H89" s="20"/>
      <c r="I89" s="20"/>
      <c r="J89" s="20"/>
      <c r="K89" s="20"/>
      <c r="L89" s="20"/>
    </row>
    <row r="90" spans="1:12" s="3" customFormat="1" ht="12">
      <c r="A90" s="20"/>
      <c r="B90" s="20"/>
      <c r="C90" s="24"/>
      <c r="D90" s="14"/>
      <c r="E90" s="20"/>
      <c r="F90" s="20"/>
      <c r="G90" s="20"/>
      <c r="H90" s="20"/>
      <c r="I90" s="20"/>
      <c r="J90" s="20"/>
      <c r="K90" s="20"/>
      <c r="L90" s="20"/>
    </row>
    <row r="91" spans="1:12" s="3" customFormat="1" ht="12">
      <c r="A91" s="20"/>
      <c r="B91" s="20"/>
      <c r="C91" s="24"/>
      <c r="D91" s="14"/>
      <c r="E91" s="20"/>
      <c r="F91" s="20"/>
      <c r="G91" s="20"/>
      <c r="H91" s="20"/>
      <c r="I91" s="20"/>
      <c r="J91" s="20"/>
      <c r="K91" s="20"/>
      <c r="L91" s="20"/>
    </row>
    <row r="92" spans="1:12" s="3" customFormat="1" ht="12">
      <c r="A92" s="20"/>
      <c r="B92" s="20"/>
      <c r="C92" s="24"/>
      <c r="D92" s="14"/>
      <c r="E92" s="20"/>
      <c r="F92" s="20"/>
      <c r="G92" s="20"/>
      <c r="H92" s="20"/>
      <c r="I92" s="20"/>
      <c r="J92" s="20"/>
      <c r="K92" s="20"/>
      <c r="L92" s="20"/>
    </row>
    <row r="93" spans="1:12" s="3" customFormat="1" ht="12">
      <c r="A93" s="20"/>
      <c r="B93" s="20"/>
      <c r="C93" s="24"/>
      <c r="D93" s="14"/>
      <c r="E93" s="20"/>
      <c r="F93" s="20"/>
      <c r="G93" s="20"/>
      <c r="H93" s="20"/>
      <c r="I93" s="20"/>
      <c r="J93" s="20"/>
      <c r="K93" s="20"/>
      <c r="L93" s="20"/>
    </row>
    <row r="94" spans="1:12" s="3" customFormat="1" ht="12">
      <c r="A94" s="20"/>
      <c r="B94" s="20"/>
      <c r="C94" s="24"/>
      <c r="D94" s="14"/>
      <c r="E94" s="20"/>
      <c r="F94" s="20"/>
      <c r="G94" s="20"/>
      <c r="H94" s="20"/>
      <c r="I94" s="20"/>
      <c r="J94" s="20"/>
      <c r="K94" s="20"/>
      <c r="L94" s="20"/>
    </row>
    <row r="95" spans="1:12" s="3" customFormat="1" ht="12">
      <c r="A95" s="20"/>
      <c r="B95" s="20"/>
      <c r="C95" s="24"/>
      <c r="D95" s="14"/>
      <c r="E95" s="20"/>
      <c r="F95" s="20"/>
      <c r="G95" s="20"/>
      <c r="H95" s="20"/>
      <c r="I95" s="20"/>
      <c r="J95" s="20"/>
      <c r="K95" s="20"/>
      <c r="L95" s="20"/>
    </row>
    <row r="96" spans="1:12" s="3" customFormat="1" ht="12">
      <c r="A96" s="20"/>
      <c r="B96" s="20"/>
      <c r="C96" s="24"/>
      <c r="D96" s="14"/>
      <c r="E96" s="20"/>
      <c r="F96" s="20"/>
      <c r="G96" s="20"/>
      <c r="H96" s="20"/>
      <c r="I96" s="20"/>
      <c r="J96" s="20"/>
      <c r="K96" s="20"/>
      <c r="L96" s="20"/>
    </row>
    <row r="97" spans="1:12" s="3" customFormat="1" ht="12">
      <c r="A97" s="20"/>
      <c r="B97" s="20"/>
      <c r="C97" s="24"/>
      <c r="D97" s="14"/>
      <c r="E97" s="20"/>
      <c r="F97" s="20"/>
      <c r="G97" s="20"/>
      <c r="H97" s="20"/>
      <c r="I97" s="20"/>
      <c r="J97" s="20"/>
      <c r="K97" s="20"/>
      <c r="L97" s="20"/>
    </row>
    <row r="98" spans="1:12" s="3" customFormat="1" ht="12">
      <c r="A98" s="20"/>
      <c r="B98" s="20"/>
      <c r="C98" s="24"/>
      <c r="D98" s="14"/>
      <c r="E98" s="20"/>
      <c r="F98" s="20"/>
      <c r="G98" s="20"/>
      <c r="H98" s="20"/>
      <c r="I98" s="20"/>
      <c r="J98" s="20"/>
      <c r="K98" s="20"/>
      <c r="L98" s="20"/>
    </row>
    <row r="99" spans="1:12" s="3" customFormat="1" ht="12">
      <c r="A99" s="20"/>
      <c r="B99" s="20"/>
      <c r="C99" s="24"/>
      <c r="D99" s="14"/>
      <c r="E99" s="20"/>
      <c r="F99" s="20"/>
      <c r="G99" s="20"/>
      <c r="H99" s="20"/>
      <c r="I99" s="20"/>
      <c r="J99" s="20"/>
      <c r="K99" s="20"/>
      <c r="L99" s="20"/>
    </row>
    <row r="100" spans="1:12" s="3" customFormat="1" ht="12">
      <c r="A100" s="20"/>
      <c r="B100" s="20"/>
      <c r="C100" s="24"/>
      <c r="D100" s="14"/>
      <c r="E100" s="20"/>
      <c r="F100" s="20"/>
      <c r="G100" s="20"/>
      <c r="H100" s="20"/>
      <c r="I100" s="20"/>
      <c r="J100" s="20"/>
      <c r="K100" s="20"/>
      <c r="L100" s="20"/>
    </row>
    <row r="101" spans="1:12" s="3" customFormat="1" ht="12">
      <c r="A101" s="20"/>
      <c r="B101" s="20"/>
      <c r="C101" s="24"/>
      <c r="D101" s="14"/>
      <c r="E101" s="20"/>
      <c r="F101" s="20"/>
      <c r="G101" s="20"/>
      <c r="H101" s="20"/>
      <c r="I101" s="20"/>
      <c r="J101" s="20"/>
      <c r="K101" s="20"/>
      <c r="L101" s="20"/>
    </row>
    <row r="102" spans="1:12" s="3" customFormat="1" ht="12">
      <c r="A102" s="20"/>
      <c r="B102" s="20"/>
      <c r="C102" s="24"/>
      <c r="D102" s="14"/>
      <c r="E102" s="20"/>
      <c r="F102" s="20"/>
      <c r="G102" s="20"/>
      <c r="H102" s="20"/>
      <c r="I102" s="20"/>
      <c r="J102" s="20"/>
      <c r="K102" s="20"/>
      <c r="L102" s="20"/>
    </row>
    <row r="103" spans="1:12" s="3" customFormat="1" ht="12">
      <c r="A103" s="20"/>
      <c r="B103" s="20"/>
      <c r="C103" s="24"/>
      <c r="D103" s="14"/>
      <c r="E103" s="20"/>
      <c r="F103" s="20"/>
      <c r="G103" s="20"/>
      <c r="H103" s="20"/>
      <c r="I103" s="20"/>
      <c r="J103" s="20"/>
      <c r="K103" s="20"/>
      <c r="L103" s="20"/>
    </row>
    <row r="104" spans="1:12" s="3" customFormat="1" ht="12">
      <c r="A104" s="20"/>
      <c r="B104" s="20"/>
      <c r="C104" s="24"/>
      <c r="D104" s="14"/>
      <c r="E104" s="20"/>
      <c r="F104" s="20"/>
      <c r="G104" s="20"/>
      <c r="H104" s="20"/>
      <c r="I104" s="20"/>
      <c r="J104" s="20"/>
      <c r="K104" s="20"/>
      <c r="L104" s="20"/>
    </row>
    <row r="105" spans="1:12" s="3" customFormat="1" ht="12">
      <c r="A105" s="20"/>
      <c r="B105" s="20"/>
      <c r="C105" s="24"/>
      <c r="D105" s="14"/>
      <c r="E105" s="20"/>
      <c r="F105" s="20"/>
      <c r="G105" s="20"/>
      <c r="H105" s="20"/>
      <c r="I105" s="20"/>
      <c r="J105" s="20"/>
      <c r="K105" s="20"/>
      <c r="L105" s="20"/>
    </row>
    <row r="106" spans="1:12" s="3" customFormat="1" ht="12">
      <c r="A106" s="20"/>
      <c r="B106" s="20"/>
      <c r="C106" s="24"/>
      <c r="D106" s="14"/>
      <c r="E106" s="20"/>
      <c r="F106" s="20"/>
      <c r="G106" s="20"/>
      <c r="H106" s="20"/>
      <c r="I106" s="20"/>
      <c r="J106" s="20"/>
      <c r="K106" s="20"/>
      <c r="L106" s="20"/>
    </row>
    <row r="107" spans="1:12" s="3" customFormat="1" ht="12">
      <c r="A107" s="20"/>
      <c r="B107" s="20"/>
      <c r="C107" s="24"/>
      <c r="D107" s="14"/>
      <c r="E107" s="20"/>
      <c r="F107" s="20"/>
      <c r="G107" s="20"/>
      <c r="H107" s="20"/>
      <c r="I107" s="20"/>
      <c r="J107" s="20"/>
      <c r="K107" s="20"/>
      <c r="L107" s="20"/>
    </row>
    <row r="108" spans="1:12" s="3" customFormat="1" ht="12">
      <c r="A108" s="20"/>
      <c r="B108" s="20"/>
      <c r="C108" s="24"/>
      <c r="D108" s="14"/>
      <c r="E108" s="20"/>
      <c r="F108" s="20"/>
      <c r="G108" s="20"/>
      <c r="H108" s="20"/>
      <c r="I108" s="20"/>
      <c r="J108" s="20"/>
      <c r="K108" s="20"/>
      <c r="L108" s="20"/>
    </row>
    <row r="109" spans="1:12" s="3" customFormat="1" ht="12">
      <c r="A109" s="20"/>
      <c r="B109" s="20"/>
      <c r="C109" s="24"/>
      <c r="D109" s="14"/>
      <c r="E109" s="20"/>
      <c r="F109" s="20"/>
      <c r="G109" s="20"/>
      <c r="H109" s="20"/>
      <c r="I109" s="20"/>
      <c r="J109" s="20"/>
      <c r="K109" s="20"/>
      <c r="L109" s="20"/>
    </row>
    <row r="110" spans="1:12" s="3" customFormat="1" ht="12">
      <c r="A110" s="20"/>
      <c r="B110" s="20"/>
      <c r="C110" s="24"/>
      <c r="D110" s="14"/>
      <c r="E110" s="20"/>
      <c r="F110" s="20"/>
      <c r="G110" s="20"/>
      <c r="H110" s="20"/>
      <c r="I110" s="20"/>
      <c r="J110" s="20"/>
      <c r="K110" s="20"/>
      <c r="L110" s="20"/>
    </row>
    <row r="111" spans="1:12" s="3" customFormat="1" ht="12">
      <c r="A111" s="20"/>
      <c r="B111" s="20"/>
      <c r="C111" s="24"/>
      <c r="D111" s="14"/>
      <c r="E111" s="20"/>
      <c r="F111" s="20"/>
      <c r="G111" s="20"/>
      <c r="H111" s="20"/>
      <c r="I111" s="20"/>
      <c r="J111" s="20"/>
      <c r="K111" s="20"/>
      <c r="L111" s="20"/>
    </row>
    <row r="112" spans="1:12" s="3" customFormat="1" ht="12">
      <c r="A112" s="20"/>
      <c r="B112" s="20"/>
      <c r="C112" s="24"/>
      <c r="D112" s="14"/>
      <c r="E112" s="20"/>
      <c r="F112" s="20"/>
      <c r="G112" s="20"/>
      <c r="H112" s="20"/>
      <c r="I112" s="20"/>
      <c r="J112" s="20"/>
      <c r="K112" s="20"/>
      <c r="L112" s="20"/>
    </row>
    <row r="113" spans="1:12" s="3" customFormat="1" ht="12">
      <c r="A113" s="20"/>
      <c r="B113" s="20"/>
      <c r="C113" s="24"/>
      <c r="D113" s="14"/>
      <c r="E113" s="20"/>
      <c r="F113" s="20"/>
      <c r="G113" s="20"/>
      <c r="H113" s="20"/>
      <c r="I113" s="20"/>
      <c r="J113" s="20"/>
      <c r="K113" s="20"/>
      <c r="L113" s="20"/>
    </row>
    <row r="114" spans="1:12" s="3" customFormat="1" ht="12">
      <c r="A114" s="20"/>
      <c r="B114" s="20"/>
      <c r="C114" s="24"/>
      <c r="D114" s="14"/>
      <c r="E114" s="20"/>
      <c r="F114" s="20"/>
      <c r="G114" s="20"/>
      <c r="H114" s="20"/>
      <c r="I114" s="20"/>
      <c r="J114" s="20"/>
      <c r="K114" s="20"/>
      <c r="L114" s="20"/>
    </row>
    <row r="115" spans="1:12" s="3" customFormat="1" ht="12">
      <c r="A115" s="20"/>
      <c r="B115" s="20"/>
      <c r="C115" s="24"/>
      <c r="D115" s="14"/>
      <c r="E115" s="20"/>
      <c r="F115" s="20"/>
      <c r="G115" s="20"/>
      <c r="H115" s="20"/>
      <c r="I115" s="20"/>
      <c r="J115" s="20"/>
      <c r="K115" s="20"/>
      <c r="L115" s="20"/>
    </row>
    <row r="116" spans="1:12" s="3" customFormat="1" ht="12">
      <c r="A116" s="20"/>
      <c r="B116" s="20"/>
      <c r="C116" s="24"/>
      <c r="D116" s="14"/>
      <c r="E116" s="20"/>
      <c r="F116" s="20"/>
      <c r="G116" s="20"/>
      <c r="H116" s="20"/>
      <c r="I116" s="20"/>
      <c r="J116" s="20"/>
      <c r="K116" s="20"/>
      <c r="L116" s="20"/>
    </row>
    <row r="117" spans="1:12" s="3" customFormat="1" ht="12">
      <c r="A117" s="20"/>
      <c r="B117" s="20"/>
      <c r="C117" s="24"/>
      <c r="D117" s="14"/>
      <c r="E117" s="20"/>
      <c r="F117" s="20"/>
      <c r="G117" s="20"/>
      <c r="H117" s="20"/>
      <c r="I117" s="20"/>
      <c r="J117" s="20"/>
      <c r="K117" s="20"/>
      <c r="L117" s="20"/>
    </row>
    <row r="118" spans="1:12" s="3" customFormat="1" ht="12">
      <c r="A118" s="20"/>
      <c r="B118" s="20"/>
      <c r="C118" s="24"/>
      <c r="D118" s="14"/>
      <c r="E118" s="20"/>
      <c r="F118" s="20"/>
      <c r="G118" s="20"/>
      <c r="H118" s="20"/>
      <c r="I118" s="20"/>
      <c r="J118" s="20"/>
      <c r="K118" s="20"/>
      <c r="L118" s="20"/>
    </row>
    <row r="119" spans="1:12" s="3" customFormat="1" ht="12">
      <c r="A119" s="20"/>
      <c r="B119" s="20"/>
      <c r="C119" s="24"/>
      <c r="D119" s="14"/>
      <c r="E119" s="20"/>
      <c r="F119" s="20"/>
      <c r="G119" s="20"/>
      <c r="H119" s="20"/>
      <c r="I119" s="20"/>
      <c r="J119" s="20"/>
      <c r="K119" s="20"/>
      <c r="L119" s="20"/>
    </row>
    <row r="120" spans="1:12" s="3" customFormat="1" ht="12">
      <c r="A120" s="20"/>
      <c r="B120" s="20"/>
      <c r="C120" s="24"/>
      <c r="D120" s="14"/>
      <c r="E120" s="20"/>
      <c r="F120" s="20"/>
      <c r="G120" s="20"/>
      <c r="H120" s="20"/>
      <c r="I120" s="20"/>
      <c r="J120" s="20"/>
      <c r="K120" s="20"/>
      <c r="L120" s="20"/>
    </row>
    <row r="121" spans="1:12" s="3" customFormat="1" ht="12">
      <c r="A121" s="20"/>
      <c r="B121" s="20"/>
      <c r="C121" s="24"/>
      <c r="D121" s="14"/>
      <c r="E121" s="20"/>
      <c r="F121" s="20"/>
      <c r="G121" s="20"/>
      <c r="H121" s="20"/>
      <c r="I121" s="20"/>
      <c r="J121" s="20"/>
      <c r="K121" s="20"/>
      <c r="L121" s="20"/>
    </row>
    <row r="122" spans="1:12" s="3" customFormat="1" ht="12">
      <c r="A122" s="20"/>
      <c r="B122" s="20"/>
      <c r="C122" s="24"/>
      <c r="D122" s="14"/>
      <c r="E122" s="20"/>
      <c r="F122" s="20"/>
      <c r="G122" s="20"/>
      <c r="H122" s="20"/>
      <c r="I122" s="20"/>
      <c r="J122" s="20"/>
      <c r="K122" s="20"/>
      <c r="L122" s="20"/>
    </row>
    <row r="123" spans="1:12" s="3" customFormat="1" ht="12">
      <c r="A123" s="20"/>
      <c r="B123" s="20"/>
      <c r="C123" s="24"/>
      <c r="D123" s="14"/>
      <c r="E123" s="20"/>
      <c r="F123" s="20"/>
      <c r="G123" s="20"/>
      <c r="H123" s="20"/>
      <c r="I123" s="20"/>
      <c r="J123" s="20"/>
      <c r="K123" s="20"/>
      <c r="L123" s="20"/>
    </row>
    <row r="124" spans="1:12" s="3" customFormat="1" ht="12">
      <c r="A124" s="20"/>
      <c r="B124" s="20"/>
      <c r="C124" s="24"/>
      <c r="D124" s="14"/>
      <c r="E124" s="20"/>
      <c r="F124" s="20"/>
      <c r="G124" s="20"/>
      <c r="H124" s="20"/>
      <c r="I124" s="20"/>
      <c r="J124" s="20"/>
      <c r="K124" s="20"/>
      <c r="L124" s="20"/>
    </row>
    <row r="125" spans="1:12" s="3" customFormat="1" ht="12">
      <c r="A125" s="20"/>
      <c r="B125" s="20"/>
      <c r="C125" s="24"/>
      <c r="D125" s="14"/>
      <c r="E125" s="20"/>
      <c r="F125" s="20"/>
      <c r="G125" s="20"/>
      <c r="H125" s="20"/>
      <c r="I125" s="20"/>
      <c r="J125" s="20"/>
      <c r="K125" s="20"/>
      <c r="L125" s="20"/>
    </row>
    <row r="126" spans="1:12" s="3" customFormat="1" ht="12">
      <c r="A126" s="20"/>
      <c r="B126" s="20"/>
      <c r="C126" s="24"/>
      <c r="D126" s="14"/>
      <c r="E126" s="20"/>
      <c r="F126" s="20"/>
      <c r="G126" s="20"/>
      <c r="H126" s="20"/>
      <c r="I126" s="20"/>
      <c r="J126" s="20"/>
      <c r="K126" s="20"/>
      <c r="L126" s="20"/>
    </row>
    <row r="127" spans="1:12" s="3" customFormat="1" ht="12">
      <c r="A127" s="20"/>
      <c r="B127" s="20"/>
      <c r="C127" s="24"/>
      <c r="D127" s="14"/>
      <c r="E127" s="20"/>
      <c r="F127" s="20"/>
      <c r="G127" s="20"/>
      <c r="H127" s="20"/>
      <c r="I127" s="20"/>
      <c r="J127" s="20"/>
      <c r="K127" s="20"/>
      <c r="L127" s="20"/>
    </row>
    <row r="128" spans="1:12" s="3" customFormat="1" ht="12">
      <c r="A128" s="20"/>
      <c r="B128" s="20"/>
      <c r="C128" s="24"/>
      <c r="D128" s="14"/>
      <c r="E128" s="20"/>
      <c r="F128" s="20"/>
      <c r="G128" s="20"/>
      <c r="H128" s="20"/>
      <c r="I128" s="20"/>
      <c r="J128" s="20"/>
      <c r="K128" s="20"/>
      <c r="L128" s="20"/>
    </row>
    <row r="129" spans="1:12" s="3" customFormat="1" ht="12">
      <c r="A129" s="20"/>
      <c r="B129" s="20"/>
      <c r="C129" s="24"/>
      <c r="D129" s="14"/>
      <c r="E129" s="20"/>
      <c r="F129" s="20"/>
      <c r="G129" s="20"/>
      <c r="H129" s="20"/>
      <c r="I129" s="20"/>
      <c r="J129" s="20"/>
      <c r="K129" s="20"/>
      <c r="L129" s="20"/>
    </row>
    <row r="130" spans="1:12" s="3" customFormat="1" ht="12">
      <c r="A130" s="20"/>
      <c r="B130" s="20"/>
      <c r="C130" s="24"/>
      <c r="D130" s="14"/>
      <c r="E130" s="20"/>
      <c r="F130" s="20"/>
      <c r="G130" s="20"/>
      <c r="H130" s="20"/>
      <c r="I130" s="20"/>
      <c r="J130" s="20"/>
      <c r="K130" s="20"/>
      <c r="L130" s="20"/>
    </row>
    <row r="131" spans="1:12" s="3" customFormat="1" ht="12">
      <c r="A131" s="20"/>
      <c r="B131" s="20"/>
      <c r="C131" s="24"/>
      <c r="D131" s="14"/>
      <c r="E131" s="20"/>
      <c r="F131" s="20"/>
      <c r="G131" s="20"/>
      <c r="H131" s="20"/>
      <c r="I131" s="20"/>
      <c r="J131" s="20"/>
      <c r="K131" s="20"/>
      <c r="L131" s="20"/>
    </row>
    <row r="132" spans="1:12" s="3" customFormat="1" ht="12">
      <c r="A132" s="20"/>
      <c r="B132" s="20"/>
      <c r="C132" s="24"/>
      <c r="D132" s="14"/>
      <c r="E132" s="20"/>
      <c r="F132" s="20"/>
      <c r="G132" s="20"/>
      <c r="H132" s="20"/>
      <c r="I132" s="20"/>
      <c r="J132" s="20"/>
      <c r="K132" s="20"/>
      <c r="L132" s="20"/>
    </row>
    <row r="133" spans="1:12" s="3" customFormat="1" ht="12">
      <c r="A133" s="20"/>
      <c r="B133" s="20"/>
      <c r="C133" s="24"/>
      <c r="D133" s="14"/>
      <c r="E133" s="20"/>
      <c r="F133" s="20"/>
      <c r="G133" s="20"/>
      <c r="H133" s="20"/>
      <c r="I133" s="20"/>
      <c r="J133" s="20"/>
      <c r="K133" s="20"/>
      <c r="L133" s="20"/>
    </row>
    <row r="134" spans="1:12" s="3" customFormat="1" ht="12">
      <c r="A134" s="20"/>
      <c r="B134" s="20"/>
      <c r="C134" s="24"/>
      <c r="D134" s="14"/>
      <c r="E134" s="20"/>
      <c r="F134" s="20"/>
      <c r="G134" s="20"/>
      <c r="H134" s="20"/>
      <c r="I134" s="20"/>
      <c r="J134" s="20"/>
      <c r="K134" s="20"/>
      <c r="L134" s="20"/>
    </row>
    <row r="135" spans="1:12" s="3" customFormat="1" ht="12">
      <c r="A135" s="20"/>
      <c r="B135" s="20"/>
      <c r="C135" s="24"/>
      <c r="D135" s="14"/>
      <c r="E135" s="20"/>
      <c r="F135" s="20"/>
      <c r="G135" s="20"/>
      <c r="H135" s="20"/>
      <c r="I135" s="20"/>
      <c r="J135" s="20"/>
      <c r="K135" s="20"/>
      <c r="L135" s="20"/>
    </row>
    <row r="136" spans="1:12" s="3" customFormat="1" ht="12">
      <c r="A136" s="20"/>
      <c r="B136" s="20"/>
      <c r="C136" s="24"/>
      <c r="D136" s="14"/>
      <c r="E136" s="20"/>
      <c r="F136" s="20"/>
      <c r="G136" s="20"/>
      <c r="H136" s="20"/>
      <c r="I136" s="20"/>
      <c r="J136" s="20"/>
      <c r="K136" s="20"/>
      <c r="L136" s="20"/>
    </row>
    <row r="137" spans="1:12" s="3" customFormat="1" ht="12">
      <c r="A137" s="20"/>
      <c r="B137" s="20"/>
      <c r="C137" s="24"/>
      <c r="D137" s="14"/>
      <c r="E137" s="20"/>
      <c r="F137" s="20"/>
      <c r="G137" s="20"/>
      <c r="H137" s="20"/>
      <c r="I137" s="20"/>
      <c r="J137" s="20"/>
      <c r="K137" s="20"/>
      <c r="L137" s="20"/>
    </row>
    <row r="138" spans="1:12" s="3" customFormat="1" ht="12">
      <c r="A138" s="20"/>
      <c r="B138" s="20"/>
      <c r="C138" s="24"/>
      <c r="D138" s="14"/>
      <c r="E138" s="20"/>
      <c r="F138" s="20"/>
      <c r="G138" s="20"/>
      <c r="H138" s="20"/>
      <c r="I138" s="20"/>
      <c r="J138" s="20"/>
      <c r="K138" s="20"/>
      <c r="L138" s="20"/>
    </row>
    <row r="139" spans="1:12" s="3" customFormat="1" ht="12">
      <c r="A139" s="20"/>
      <c r="B139" s="20"/>
      <c r="C139" s="24"/>
      <c r="D139" s="14"/>
      <c r="E139" s="20"/>
      <c r="F139" s="20"/>
      <c r="G139" s="20"/>
      <c r="H139" s="20"/>
      <c r="I139" s="20"/>
      <c r="J139" s="20"/>
      <c r="K139" s="20"/>
      <c r="L139" s="20"/>
    </row>
    <row r="140" spans="1:12" s="3" customFormat="1" ht="12">
      <c r="A140" s="20"/>
      <c r="B140" s="20"/>
      <c r="C140" s="24"/>
      <c r="D140" s="14"/>
      <c r="E140" s="20"/>
      <c r="F140" s="20"/>
      <c r="G140" s="20"/>
      <c r="H140" s="20"/>
      <c r="I140" s="20"/>
      <c r="J140" s="20"/>
      <c r="K140" s="20"/>
      <c r="L140" s="20"/>
    </row>
    <row r="141" spans="1:12" s="3" customFormat="1" ht="12">
      <c r="A141" s="20"/>
      <c r="B141" s="20"/>
      <c r="C141" s="24"/>
      <c r="D141" s="14"/>
      <c r="E141" s="20"/>
      <c r="F141" s="20"/>
      <c r="G141" s="20"/>
      <c r="H141" s="20"/>
      <c r="I141" s="20"/>
      <c r="J141" s="20"/>
      <c r="K141" s="20"/>
      <c r="L141" s="20"/>
    </row>
    <row r="142" spans="1:12" s="3" customFormat="1" ht="12">
      <c r="A142" s="20"/>
      <c r="B142" s="20"/>
      <c r="C142" s="24"/>
      <c r="D142" s="14"/>
      <c r="E142" s="20"/>
      <c r="F142" s="20"/>
      <c r="G142" s="20"/>
      <c r="H142" s="20"/>
      <c r="I142" s="20"/>
      <c r="J142" s="20"/>
      <c r="K142" s="20"/>
      <c r="L142" s="20"/>
    </row>
    <row r="143" spans="1:12" s="3" customFormat="1" ht="12">
      <c r="A143" s="20"/>
      <c r="B143" s="20"/>
      <c r="C143" s="24"/>
      <c r="D143" s="14"/>
      <c r="E143" s="20"/>
      <c r="F143" s="20"/>
      <c r="G143" s="20"/>
      <c r="H143" s="20"/>
      <c r="I143" s="20"/>
      <c r="J143" s="20"/>
      <c r="K143" s="20"/>
      <c r="L143" s="20"/>
    </row>
    <row r="144" spans="1:12" s="3" customFormat="1" ht="12">
      <c r="A144" s="20"/>
      <c r="B144" s="20"/>
      <c r="C144" s="24"/>
      <c r="D144" s="14"/>
      <c r="E144" s="20"/>
      <c r="F144" s="20"/>
      <c r="G144" s="20"/>
      <c r="H144" s="20"/>
      <c r="I144" s="20"/>
      <c r="J144" s="20"/>
      <c r="K144" s="20"/>
      <c r="L144" s="20"/>
    </row>
    <row r="145" spans="1:12" s="3" customFormat="1" ht="12">
      <c r="A145" s="20"/>
      <c r="B145" s="20"/>
      <c r="C145" s="24"/>
      <c r="D145" s="14"/>
      <c r="E145" s="20"/>
      <c r="F145" s="20"/>
      <c r="G145" s="20"/>
      <c r="H145" s="20"/>
      <c r="I145" s="20"/>
      <c r="J145" s="20"/>
      <c r="K145" s="20"/>
      <c r="L145" s="20"/>
    </row>
    <row r="146" spans="1:12" s="3" customFormat="1" ht="12">
      <c r="A146" s="20"/>
      <c r="B146" s="20"/>
      <c r="C146" s="24"/>
      <c r="D146" s="14"/>
      <c r="E146" s="20"/>
      <c r="F146" s="20"/>
      <c r="G146" s="20"/>
      <c r="H146" s="20"/>
      <c r="I146" s="20"/>
      <c r="J146" s="20"/>
      <c r="K146" s="20"/>
      <c r="L146" s="20"/>
    </row>
    <row r="147" spans="1:12" s="3" customFormat="1" ht="12">
      <c r="A147" s="20"/>
      <c r="B147" s="20"/>
      <c r="C147" s="24"/>
      <c r="D147" s="14"/>
      <c r="E147" s="20"/>
      <c r="F147" s="20"/>
      <c r="G147" s="20"/>
      <c r="H147" s="20"/>
      <c r="I147" s="20"/>
      <c r="J147" s="20"/>
      <c r="K147" s="20"/>
      <c r="L147" s="20"/>
    </row>
    <row r="148" spans="1:12" s="3" customFormat="1" ht="12">
      <c r="A148" s="20"/>
      <c r="B148" s="20"/>
      <c r="C148" s="24"/>
      <c r="D148" s="14"/>
      <c r="E148" s="20"/>
      <c r="F148" s="20"/>
      <c r="G148" s="20"/>
      <c r="H148" s="20"/>
      <c r="I148" s="20"/>
      <c r="J148" s="20"/>
      <c r="K148" s="20"/>
      <c r="L148" s="20"/>
    </row>
    <row r="149" spans="1:12" s="3" customFormat="1" ht="12">
      <c r="A149" s="20"/>
      <c r="B149" s="20"/>
      <c r="C149" s="24"/>
      <c r="D149" s="14"/>
      <c r="E149" s="20"/>
      <c r="F149" s="20"/>
      <c r="G149" s="20"/>
      <c r="H149" s="20"/>
      <c r="I149" s="20"/>
      <c r="J149" s="20"/>
      <c r="K149" s="20"/>
      <c r="L149" s="20"/>
    </row>
    <row r="150" spans="1:12" s="3" customFormat="1" ht="12">
      <c r="A150" s="20"/>
      <c r="B150" s="20"/>
      <c r="C150" s="24"/>
      <c r="D150" s="14"/>
      <c r="E150" s="20"/>
      <c r="F150" s="20"/>
      <c r="G150" s="20"/>
      <c r="H150" s="20"/>
      <c r="I150" s="20"/>
      <c r="J150" s="20"/>
      <c r="K150" s="20"/>
      <c r="L150" s="20"/>
    </row>
    <row r="151" spans="1:12" s="3" customFormat="1" ht="12">
      <c r="A151" s="20"/>
      <c r="B151" s="20"/>
      <c r="C151" s="24"/>
      <c r="D151" s="14"/>
      <c r="E151" s="20"/>
      <c r="F151" s="20"/>
      <c r="G151" s="20"/>
      <c r="H151" s="20"/>
      <c r="I151" s="20"/>
      <c r="J151" s="20"/>
      <c r="K151" s="20"/>
      <c r="L151" s="20"/>
    </row>
    <row r="152" spans="1:12" s="3" customFormat="1" ht="12">
      <c r="A152" s="20"/>
      <c r="B152" s="20"/>
      <c r="C152" s="24"/>
      <c r="D152" s="14"/>
      <c r="E152" s="20"/>
      <c r="F152" s="20"/>
      <c r="G152" s="20"/>
      <c r="H152" s="20"/>
      <c r="I152" s="20"/>
      <c r="J152" s="20"/>
      <c r="K152" s="20"/>
      <c r="L152" s="20"/>
    </row>
    <row r="153" spans="1:12" s="3" customFormat="1" ht="12">
      <c r="A153" s="20"/>
      <c r="B153" s="20"/>
      <c r="C153" s="24"/>
      <c r="D153" s="14"/>
      <c r="E153" s="20"/>
      <c r="F153" s="20"/>
      <c r="G153" s="20"/>
      <c r="H153" s="20"/>
      <c r="I153" s="20"/>
      <c r="J153" s="20"/>
      <c r="K153" s="20"/>
      <c r="L153" s="20"/>
    </row>
    <row r="154" spans="1:12" s="3" customFormat="1" ht="12">
      <c r="A154" s="20"/>
      <c r="B154" s="20"/>
      <c r="C154" s="24"/>
      <c r="D154" s="14"/>
      <c r="E154" s="20"/>
      <c r="F154" s="20"/>
      <c r="G154" s="20"/>
      <c r="H154" s="20"/>
      <c r="I154" s="20"/>
      <c r="J154" s="20"/>
      <c r="K154" s="20"/>
      <c r="L154" s="20"/>
    </row>
    <row r="155" spans="1:12" s="3" customFormat="1" ht="12">
      <c r="A155" s="20"/>
      <c r="B155" s="20"/>
      <c r="C155" s="24"/>
      <c r="D155" s="14"/>
      <c r="E155" s="20"/>
      <c r="F155" s="20"/>
      <c r="G155" s="20"/>
      <c r="H155" s="20"/>
      <c r="I155" s="20"/>
      <c r="J155" s="20"/>
      <c r="K155" s="20"/>
      <c r="L155" s="20"/>
    </row>
    <row r="156" spans="1:12" s="3" customFormat="1" ht="12">
      <c r="A156" s="20"/>
      <c r="B156" s="20"/>
      <c r="C156" s="24"/>
      <c r="D156" s="14"/>
      <c r="E156" s="20"/>
      <c r="F156" s="20"/>
      <c r="G156" s="20"/>
      <c r="H156" s="20"/>
      <c r="I156" s="20"/>
      <c r="J156" s="20"/>
      <c r="K156" s="20"/>
      <c r="L156" s="20"/>
    </row>
    <row r="157" spans="1:12" s="3" customFormat="1" ht="12">
      <c r="A157" s="20"/>
      <c r="B157" s="20"/>
      <c r="C157" s="24"/>
      <c r="D157" s="14"/>
      <c r="E157" s="20"/>
      <c r="F157" s="20"/>
      <c r="G157" s="20"/>
      <c r="H157" s="20"/>
      <c r="I157" s="20"/>
      <c r="J157" s="20"/>
      <c r="K157" s="20"/>
      <c r="L157" s="20"/>
    </row>
    <row r="158" spans="1:12" s="3" customFormat="1" ht="12">
      <c r="A158" s="20"/>
      <c r="B158" s="20"/>
      <c r="C158" s="24"/>
      <c r="D158" s="14"/>
      <c r="E158" s="20"/>
      <c r="F158" s="20"/>
      <c r="G158" s="20"/>
      <c r="H158" s="20"/>
      <c r="I158" s="20"/>
      <c r="J158" s="20"/>
      <c r="K158" s="20"/>
      <c r="L158" s="20"/>
    </row>
    <row r="159" spans="1:12" s="3" customFormat="1" ht="12">
      <c r="A159" s="20"/>
      <c r="B159" s="20"/>
      <c r="C159" s="24"/>
      <c r="D159" s="14"/>
      <c r="E159" s="20"/>
      <c r="F159" s="20"/>
      <c r="G159" s="20"/>
      <c r="H159" s="20"/>
      <c r="I159" s="20"/>
      <c r="J159" s="20"/>
      <c r="K159" s="20"/>
      <c r="L159" s="20"/>
    </row>
    <row r="160" spans="1:12" s="3" customFormat="1" ht="12">
      <c r="A160" s="20"/>
      <c r="B160" s="20"/>
      <c r="C160" s="24"/>
      <c r="D160" s="14"/>
      <c r="E160" s="20"/>
      <c r="F160" s="20"/>
      <c r="G160" s="20"/>
      <c r="H160" s="20"/>
      <c r="I160" s="20"/>
      <c r="J160" s="20"/>
      <c r="K160" s="20"/>
      <c r="L160" s="20"/>
    </row>
    <row r="161" spans="1:12" s="3" customFormat="1" ht="12">
      <c r="A161" s="20"/>
      <c r="B161" s="20"/>
      <c r="C161" s="24"/>
      <c r="D161" s="14"/>
      <c r="E161" s="20"/>
      <c r="F161" s="20"/>
      <c r="G161" s="20"/>
      <c r="H161" s="20"/>
      <c r="I161" s="20"/>
      <c r="J161" s="20"/>
      <c r="K161" s="20"/>
      <c r="L161" s="20"/>
    </row>
    <row r="162" spans="1:12" s="3" customFormat="1" ht="12">
      <c r="A162" s="20"/>
      <c r="B162" s="20"/>
      <c r="C162" s="24"/>
      <c r="D162" s="14"/>
      <c r="E162" s="20"/>
      <c r="F162" s="20"/>
      <c r="G162" s="20"/>
      <c r="H162" s="20"/>
      <c r="I162" s="20"/>
      <c r="J162" s="20"/>
      <c r="K162" s="20"/>
      <c r="L162" s="20"/>
    </row>
    <row r="163" spans="1:12" s="3" customFormat="1" ht="12">
      <c r="A163" s="20"/>
      <c r="B163" s="20"/>
      <c r="C163" s="24"/>
      <c r="D163" s="14"/>
      <c r="E163" s="20"/>
      <c r="F163" s="20"/>
      <c r="G163" s="20"/>
      <c r="H163" s="20"/>
      <c r="I163" s="20"/>
      <c r="J163" s="20"/>
      <c r="K163" s="20"/>
      <c r="L163" s="20"/>
    </row>
    <row r="164" spans="1:12" s="3" customFormat="1" ht="12">
      <c r="A164" s="20"/>
      <c r="B164" s="20"/>
      <c r="C164" s="24"/>
      <c r="D164" s="14"/>
      <c r="E164" s="20"/>
      <c r="F164" s="20"/>
      <c r="G164" s="20"/>
      <c r="H164" s="20"/>
      <c r="I164" s="20"/>
      <c r="J164" s="20"/>
      <c r="K164" s="20"/>
      <c r="L164" s="20"/>
    </row>
    <row r="165" spans="1:12" s="3" customFormat="1" ht="12">
      <c r="A165" s="20"/>
      <c r="B165" s="20"/>
      <c r="C165" s="24"/>
      <c r="D165" s="14"/>
      <c r="E165" s="20"/>
      <c r="F165" s="20"/>
      <c r="G165" s="20"/>
      <c r="H165" s="20"/>
      <c r="I165" s="20"/>
      <c r="J165" s="20"/>
      <c r="K165" s="20"/>
      <c r="L165" s="20"/>
    </row>
    <row r="166" spans="1:12" s="3" customFormat="1" ht="12">
      <c r="A166" s="20"/>
      <c r="B166" s="20"/>
      <c r="C166" s="24"/>
      <c r="D166" s="14"/>
      <c r="E166" s="20"/>
      <c r="F166" s="20"/>
      <c r="G166" s="20"/>
      <c r="H166" s="20"/>
      <c r="I166" s="20"/>
      <c r="J166" s="20"/>
      <c r="K166" s="20"/>
      <c r="L166" s="20"/>
    </row>
    <row r="167" spans="1:12" s="3" customFormat="1" ht="12">
      <c r="A167" s="20"/>
      <c r="B167" s="20"/>
      <c r="C167" s="24"/>
      <c r="D167" s="14"/>
      <c r="E167" s="20"/>
      <c r="F167" s="20"/>
      <c r="G167" s="20"/>
      <c r="H167" s="20"/>
      <c r="I167" s="20"/>
      <c r="J167" s="20"/>
      <c r="K167" s="20"/>
      <c r="L167" s="20"/>
    </row>
    <row r="168" spans="1:12" s="3" customFormat="1" ht="12">
      <c r="A168" s="20"/>
      <c r="B168" s="20"/>
      <c r="C168" s="24"/>
      <c r="D168" s="14"/>
      <c r="E168" s="20"/>
      <c r="F168" s="20"/>
      <c r="G168" s="20"/>
      <c r="H168" s="20"/>
      <c r="I168" s="20"/>
      <c r="J168" s="20"/>
      <c r="K168" s="20"/>
      <c r="L168" s="20"/>
    </row>
    <row r="169" spans="1:12" s="3" customFormat="1" ht="12">
      <c r="A169" s="20"/>
      <c r="B169" s="20"/>
      <c r="C169" s="24"/>
      <c r="D169" s="14"/>
      <c r="E169" s="20"/>
      <c r="F169" s="20"/>
      <c r="G169" s="20"/>
      <c r="H169" s="20"/>
      <c r="I169" s="20"/>
      <c r="J169" s="20"/>
      <c r="K169" s="20"/>
      <c r="L169" s="20"/>
    </row>
    <row r="170" spans="1:12" s="3" customFormat="1" ht="12">
      <c r="A170" s="20"/>
      <c r="B170" s="20"/>
      <c r="C170" s="24"/>
      <c r="D170" s="14"/>
      <c r="E170" s="20"/>
      <c r="F170" s="20"/>
      <c r="G170" s="20"/>
      <c r="H170" s="20"/>
      <c r="I170" s="20"/>
      <c r="J170" s="20"/>
      <c r="K170" s="20"/>
      <c r="L170" s="20"/>
    </row>
    <row r="171" spans="1:12" s="3" customFormat="1" ht="12">
      <c r="A171" s="20"/>
      <c r="B171" s="20"/>
      <c r="C171" s="24"/>
      <c r="D171" s="14"/>
      <c r="E171" s="20"/>
      <c r="F171" s="20"/>
      <c r="G171" s="20"/>
      <c r="H171" s="20"/>
      <c r="I171" s="20"/>
      <c r="J171" s="20"/>
      <c r="K171" s="20"/>
      <c r="L171" s="20"/>
    </row>
    <row r="172" spans="1:12" s="3" customFormat="1" ht="12">
      <c r="A172" s="20"/>
      <c r="B172" s="20"/>
      <c r="C172" s="24"/>
      <c r="D172" s="14"/>
      <c r="E172" s="20"/>
      <c r="F172" s="20"/>
      <c r="G172" s="20"/>
      <c r="H172" s="20"/>
      <c r="I172" s="20"/>
      <c r="J172" s="20"/>
      <c r="K172" s="20"/>
      <c r="L172" s="20"/>
    </row>
    <row r="173" spans="1:12" s="3" customFormat="1" ht="12">
      <c r="A173" s="20"/>
      <c r="B173" s="20"/>
      <c r="C173" s="24"/>
      <c r="D173" s="14"/>
      <c r="E173" s="20"/>
      <c r="F173" s="20"/>
      <c r="G173" s="20"/>
      <c r="H173" s="20"/>
      <c r="I173" s="20"/>
      <c r="J173" s="20"/>
      <c r="K173" s="20"/>
      <c r="L173" s="20"/>
    </row>
    <row r="174" spans="1:12" s="3" customFormat="1" ht="12">
      <c r="A174" s="20"/>
      <c r="B174" s="20"/>
      <c r="C174" s="24"/>
      <c r="D174" s="14"/>
      <c r="E174" s="20"/>
      <c r="F174" s="20"/>
      <c r="G174" s="20"/>
      <c r="H174" s="20"/>
      <c r="I174" s="20"/>
      <c r="J174" s="20"/>
      <c r="K174" s="20"/>
      <c r="L174" s="20"/>
    </row>
    <row r="175" spans="1:12" s="3" customFormat="1" ht="12">
      <c r="A175" s="20"/>
      <c r="B175" s="20"/>
      <c r="C175" s="24"/>
      <c r="D175" s="14"/>
      <c r="E175" s="20"/>
      <c r="F175" s="20"/>
      <c r="G175" s="20"/>
      <c r="H175" s="20"/>
      <c r="I175" s="20"/>
      <c r="J175" s="20"/>
      <c r="K175" s="20"/>
      <c r="L175" s="20"/>
    </row>
    <row r="176" spans="1:12" s="3" customFormat="1" ht="12">
      <c r="A176" s="20"/>
      <c r="B176" s="20"/>
      <c r="C176" s="24"/>
      <c r="D176" s="14"/>
      <c r="E176" s="20"/>
      <c r="F176" s="20"/>
      <c r="G176" s="20"/>
      <c r="H176" s="20"/>
      <c r="I176" s="20"/>
      <c r="J176" s="20"/>
      <c r="K176" s="20"/>
      <c r="L176" s="20"/>
    </row>
    <row r="177" spans="1:12" s="3" customFormat="1" ht="12">
      <c r="A177" s="20"/>
      <c r="B177" s="20"/>
      <c r="C177" s="24"/>
      <c r="D177" s="14"/>
      <c r="E177" s="20"/>
      <c r="F177" s="20"/>
      <c r="G177" s="20"/>
      <c r="H177" s="20"/>
      <c r="I177" s="20"/>
      <c r="J177" s="20"/>
      <c r="K177" s="20"/>
      <c r="L177" s="20"/>
    </row>
    <row r="178" spans="1:12" s="3" customFormat="1" ht="12">
      <c r="A178" s="20"/>
      <c r="B178" s="20"/>
      <c r="C178" s="24"/>
      <c r="D178" s="14"/>
      <c r="E178" s="20"/>
      <c r="F178" s="20"/>
      <c r="G178" s="20"/>
      <c r="H178" s="20"/>
      <c r="I178" s="20"/>
      <c r="J178" s="20"/>
      <c r="K178" s="20"/>
      <c r="L178" s="20"/>
    </row>
    <row r="179" spans="1:12" s="3" customFormat="1" ht="12">
      <c r="A179" s="20"/>
      <c r="B179" s="20"/>
      <c r="C179" s="24"/>
      <c r="D179" s="14"/>
      <c r="E179" s="20"/>
      <c r="F179" s="20"/>
      <c r="G179" s="20"/>
      <c r="H179" s="20"/>
      <c r="I179" s="20"/>
      <c r="J179" s="20"/>
      <c r="K179" s="20"/>
      <c r="L179" s="20"/>
    </row>
    <row r="180" spans="1:12" s="3" customFormat="1" ht="12">
      <c r="A180" s="20"/>
      <c r="B180" s="20"/>
      <c r="C180" s="24"/>
      <c r="D180" s="14"/>
      <c r="E180" s="20"/>
      <c r="F180" s="20"/>
      <c r="G180" s="20"/>
      <c r="H180" s="20"/>
      <c r="I180" s="20"/>
      <c r="J180" s="20"/>
      <c r="K180" s="20"/>
      <c r="L180" s="20"/>
    </row>
    <row r="181" spans="1:12" s="3" customFormat="1" ht="12">
      <c r="A181" s="20"/>
      <c r="B181" s="20"/>
      <c r="C181" s="24"/>
      <c r="D181" s="14"/>
      <c r="E181" s="20"/>
      <c r="F181" s="20"/>
      <c r="G181" s="20"/>
      <c r="H181" s="20"/>
      <c r="I181" s="20"/>
      <c r="J181" s="20"/>
      <c r="K181" s="20"/>
      <c r="L181" s="20"/>
    </row>
    <row r="182" spans="1:12" s="3" customFormat="1" ht="12">
      <c r="A182" s="20"/>
      <c r="B182" s="20"/>
      <c r="C182" s="24"/>
      <c r="D182" s="14"/>
      <c r="E182" s="20"/>
      <c r="F182" s="20"/>
      <c r="G182" s="20"/>
      <c r="H182" s="20"/>
      <c r="I182" s="20"/>
      <c r="J182" s="20"/>
      <c r="K182" s="20"/>
      <c r="L182" s="20"/>
    </row>
    <row r="183" spans="1:12" s="3" customFormat="1" ht="12">
      <c r="A183" s="20"/>
      <c r="B183" s="20"/>
      <c r="C183" s="24"/>
      <c r="D183" s="14"/>
      <c r="E183" s="20"/>
      <c r="F183" s="20"/>
      <c r="G183" s="20"/>
      <c r="H183" s="20"/>
      <c r="I183" s="20"/>
      <c r="J183" s="20"/>
      <c r="K183" s="20"/>
      <c r="L183" s="20"/>
    </row>
    <row r="184" spans="1:12" s="3" customFormat="1" ht="12">
      <c r="A184" s="20"/>
      <c r="B184" s="20"/>
      <c r="C184" s="24"/>
      <c r="D184" s="14"/>
      <c r="E184" s="20"/>
      <c r="F184" s="20"/>
      <c r="G184" s="20"/>
      <c r="H184" s="20"/>
      <c r="I184" s="20"/>
      <c r="J184" s="20"/>
      <c r="K184" s="20"/>
      <c r="L184" s="20"/>
    </row>
    <row r="185" spans="1:12" s="3" customFormat="1" ht="12">
      <c r="A185" s="20"/>
      <c r="B185" s="20"/>
      <c r="C185" s="24"/>
      <c r="D185" s="14"/>
      <c r="E185" s="20"/>
      <c r="F185" s="20"/>
      <c r="G185" s="20"/>
      <c r="H185" s="20"/>
      <c r="I185" s="20"/>
      <c r="J185" s="20"/>
      <c r="K185" s="20"/>
      <c r="L185" s="20"/>
    </row>
    <row r="186" spans="1:12" s="3" customFormat="1" ht="12">
      <c r="A186" s="20"/>
      <c r="B186" s="20"/>
      <c r="C186" s="24"/>
      <c r="D186" s="14"/>
      <c r="E186" s="20"/>
      <c r="F186" s="20"/>
      <c r="G186" s="20"/>
      <c r="H186" s="20"/>
      <c r="I186" s="20"/>
      <c r="J186" s="20"/>
      <c r="K186" s="20"/>
      <c r="L186" s="20"/>
    </row>
    <row r="187" spans="1:12" s="3" customFormat="1" ht="12">
      <c r="A187" s="20"/>
      <c r="B187" s="20"/>
      <c r="C187" s="24"/>
      <c r="D187" s="14"/>
      <c r="E187" s="20"/>
      <c r="F187" s="20"/>
      <c r="G187" s="20"/>
      <c r="H187" s="20"/>
      <c r="I187" s="20"/>
      <c r="J187" s="20"/>
      <c r="K187" s="20"/>
      <c r="L187" s="20"/>
    </row>
    <row r="188" spans="1:12" s="3" customFormat="1" ht="12">
      <c r="A188" s="20"/>
      <c r="B188" s="20"/>
      <c r="C188" s="24"/>
      <c r="D188" s="14"/>
      <c r="E188" s="20"/>
      <c r="F188" s="20"/>
      <c r="G188" s="20"/>
      <c r="H188" s="20"/>
      <c r="I188" s="20"/>
      <c r="J188" s="20"/>
      <c r="K188" s="20"/>
      <c r="L188" s="20"/>
    </row>
    <row r="189" spans="1:12" s="3" customFormat="1" ht="12">
      <c r="A189" s="20"/>
      <c r="B189" s="20"/>
      <c r="C189" s="24"/>
      <c r="D189" s="14"/>
      <c r="E189" s="20"/>
      <c r="F189" s="20"/>
      <c r="G189" s="20"/>
      <c r="H189" s="20"/>
      <c r="I189" s="20"/>
      <c r="J189" s="20"/>
      <c r="K189" s="20"/>
      <c r="L189" s="20"/>
    </row>
    <row r="190" spans="1:12" s="3" customFormat="1" ht="12">
      <c r="A190" s="20"/>
      <c r="B190" s="20"/>
      <c r="C190" s="24"/>
      <c r="D190" s="14"/>
      <c r="E190" s="20"/>
      <c r="F190" s="20"/>
      <c r="G190" s="20"/>
      <c r="H190" s="20"/>
      <c r="I190" s="20"/>
      <c r="J190" s="20"/>
      <c r="K190" s="20"/>
      <c r="L190" s="20"/>
    </row>
    <row r="191" spans="1:12" s="3" customFormat="1" ht="12">
      <c r="A191" s="20"/>
      <c r="B191" s="20"/>
      <c r="C191" s="24"/>
      <c r="D191" s="14"/>
      <c r="E191" s="20"/>
      <c r="F191" s="20"/>
      <c r="G191" s="20"/>
      <c r="H191" s="20"/>
      <c r="I191" s="20"/>
      <c r="J191" s="20"/>
      <c r="K191" s="20"/>
      <c r="L191" s="20"/>
    </row>
    <row r="192" spans="1:12" s="3" customFormat="1" ht="12">
      <c r="A192" s="20"/>
      <c r="B192" s="20"/>
      <c r="C192" s="24"/>
      <c r="D192" s="14"/>
      <c r="E192" s="20"/>
      <c r="F192" s="20"/>
      <c r="G192" s="20"/>
      <c r="H192" s="20"/>
      <c r="I192" s="20"/>
      <c r="J192" s="20"/>
      <c r="K192" s="20"/>
      <c r="L192" s="20"/>
    </row>
    <row r="193" spans="1:12" s="3" customFormat="1" ht="12">
      <c r="A193" s="20"/>
      <c r="B193" s="20"/>
      <c r="C193" s="24"/>
      <c r="D193" s="14"/>
      <c r="E193" s="20"/>
      <c r="F193" s="20"/>
      <c r="G193" s="20"/>
      <c r="H193" s="20"/>
      <c r="I193" s="20"/>
      <c r="J193" s="20"/>
      <c r="K193" s="20"/>
      <c r="L193" s="20"/>
    </row>
    <row r="194" spans="1:12" s="3" customFormat="1" ht="12">
      <c r="A194" s="20"/>
      <c r="B194" s="20"/>
      <c r="C194" s="24"/>
      <c r="D194" s="14"/>
      <c r="E194" s="20"/>
      <c r="F194" s="20"/>
      <c r="G194" s="20"/>
      <c r="H194" s="20"/>
      <c r="I194" s="20"/>
      <c r="J194" s="20"/>
      <c r="K194" s="20"/>
      <c r="L194" s="20"/>
    </row>
    <row r="195" spans="1:12" s="3" customFormat="1" ht="12">
      <c r="A195" s="20"/>
      <c r="B195" s="20"/>
      <c r="C195" s="24"/>
      <c r="D195" s="14"/>
      <c r="E195" s="20"/>
      <c r="F195" s="20"/>
      <c r="G195" s="20"/>
      <c r="H195" s="20"/>
      <c r="I195" s="20"/>
      <c r="J195" s="20"/>
      <c r="K195" s="20"/>
      <c r="L195" s="20"/>
    </row>
    <row r="196" spans="1:12" s="3" customFormat="1" ht="12">
      <c r="A196" s="20"/>
      <c r="B196" s="20"/>
      <c r="C196" s="24"/>
      <c r="D196" s="14"/>
      <c r="E196" s="20"/>
      <c r="F196" s="20"/>
      <c r="G196" s="20"/>
      <c r="H196" s="20"/>
      <c r="I196" s="20"/>
      <c r="J196" s="20"/>
      <c r="K196" s="20"/>
      <c r="L196" s="20"/>
    </row>
    <row r="197" spans="1:12" s="3" customFormat="1" ht="12">
      <c r="A197" s="20"/>
      <c r="B197" s="20"/>
      <c r="C197" s="24"/>
      <c r="D197" s="14"/>
      <c r="E197" s="20"/>
      <c r="F197" s="20"/>
      <c r="G197" s="20"/>
      <c r="H197" s="20"/>
      <c r="I197" s="20"/>
      <c r="J197" s="20"/>
      <c r="K197" s="20"/>
      <c r="L197" s="20"/>
    </row>
    <row r="198" spans="1:12" s="3" customFormat="1" ht="12">
      <c r="A198" s="20"/>
      <c r="B198" s="20"/>
      <c r="C198" s="24"/>
      <c r="D198" s="14"/>
      <c r="E198" s="20"/>
      <c r="F198" s="20"/>
      <c r="G198" s="20"/>
      <c r="H198" s="20"/>
      <c r="I198" s="20"/>
      <c r="J198" s="20"/>
      <c r="K198" s="20"/>
      <c r="L198" s="20"/>
    </row>
    <row r="199" spans="1:12" s="3" customFormat="1" ht="12">
      <c r="A199" s="20"/>
      <c r="B199" s="20"/>
      <c r="C199" s="24"/>
      <c r="D199" s="14"/>
      <c r="E199" s="20"/>
      <c r="F199" s="20"/>
      <c r="G199" s="20"/>
      <c r="H199" s="20"/>
      <c r="I199" s="20"/>
      <c r="J199" s="20"/>
      <c r="K199" s="20"/>
      <c r="L199" s="20"/>
    </row>
    <row r="200" spans="1:12" s="3" customFormat="1" ht="12">
      <c r="A200" s="20"/>
      <c r="B200" s="20"/>
      <c r="C200" s="24"/>
      <c r="D200" s="14"/>
      <c r="E200" s="20"/>
      <c r="F200" s="20"/>
      <c r="G200" s="20"/>
      <c r="H200" s="20"/>
      <c r="I200" s="20"/>
      <c r="J200" s="20"/>
      <c r="K200" s="20"/>
      <c r="L200" s="20"/>
    </row>
    <row r="201" spans="1:12" s="3" customFormat="1" ht="12">
      <c r="A201" s="20"/>
      <c r="B201" s="20"/>
      <c r="C201" s="24"/>
      <c r="D201" s="14"/>
      <c r="E201" s="20"/>
      <c r="F201" s="20"/>
      <c r="G201" s="20"/>
      <c r="H201" s="20"/>
      <c r="I201" s="20"/>
      <c r="J201" s="20"/>
      <c r="K201" s="20"/>
      <c r="L201" s="20"/>
    </row>
    <row r="202" spans="1:12" s="3" customFormat="1" ht="12">
      <c r="A202" s="20"/>
      <c r="B202" s="20"/>
      <c r="C202" s="24"/>
      <c r="D202" s="14"/>
      <c r="E202" s="20"/>
      <c r="F202" s="20"/>
      <c r="G202" s="20"/>
      <c r="H202" s="20"/>
      <c r="I202" s="20"/>
      <c r="J202" s="20"/>
      <c r="K202" s="20"/>
      <c r="L202" s="20"/>
    </row>
    <row r="203" spans="1:12" s="3" customFormat="1" ht="12">
      <c r="A203" s="20"/>
      <c r="B203" s="20"/>
      <c r="C203" s="24"/>
      <c r="D203" s="14"/>
      <c r="E203" s="20"/>
      <c r="F203" s="20"/>
      <c r="G203" s="20"/>
      <c r="H203" s="20"/>
      <c r="I203" s="20"/>
      <c r="J203" s="20"/>
      <c r="K203" s="20"/>
      <c r="L203" s="20"/>
    </row>
    <row r="204" spans="1:12" s="3" customFormat="1" ht="12.75">
      <c r="A204" s="19"/>
      <c r="B204" s="19"/>
      <c r="C204" s="21"/>
      <c r="D204" s="12"/>
      <c r="E204" s="19"/>
      <c r="F204" s="19"/>
      <c r="G204" s="19"/>
      <c r="H204" s="19"/>
      <c r="I204" s="19"/>
      <c r="J204" s="19"/>
      <c r="K204" s="19"/>
      <c r="L204" s="19"/>
    </row>
    <row r="205" spans="1:12" s="3" customFormat="1" ht="12.75">
      <c r="A205" s="19"/>
      <c r="B205" s="19"/>
      <c r="C205" s="21"/>
      <c r="D205" s="12"/>
      <c r="E205" s="19"/>
      <c r="F205" s="19"/>
      <c r="G205" s="19"/>
      <c r="H205" s="19"/>
      <c r="I205" s="19"/>
      <c r="J205" s="19"/>
      <c r="K205" s="19"/>
      <c r="L205" s="19"/>
    </row>
    <row r="206" spans="1:12" s="3" customFormat="1" ht="12.75">
      <c r="A206" s="19"/>
      <c r="B206" s="19"/>
      <c r="C206" s="21"/>
      <c r="D206" s="12"/>
      <c r="E206" s="19"/>
      <c r="F206" s="19"/>
      <c r="G206" s="19"/>
      <c r="H206" s="19"/>
      <c r="I206" s="19"/>
      <c r="J206" s="19"/>
      <c r="K206" s="19"/>
      <c r="L206" s="19"/>
    </row>
    <row r="207" spans="1:12" s="3" customFormat="1" ht="12.75">
      <c r="A207" s="19"/>
      <c r="B207" s="19"/>
      <c r="C207" s="21"/>
      <c r="D207" s="12"/>
      <c r="E207" s="19"/>
      <c r="F207" s="19"/>
      <c r="G207" s="19"/>
      <c r="H207" s="19"/>
      <c r="I207" s="19"/>
      <c r="J207" s="19"/>
      <c r="K207" s="19"/>
      <c r="L207" s="19"/>
    </row>
    <row r="208" spans="1:12" s="3" customFormat="1" ht="12.75">
      <c r="A208" s="19"/>
      <c r="B208" s="19"/>
      <c r="C208" s="21"/>
      <c r="D208" s="12"/>
      <c r="E208" s="19"/>
      <c r="F208" s="19"/>
      <c r="G208" s="19"/>
      <c r="H208" s="19"/>
      <c r="I208" s="19"/>
      <c r="J208" s="19"/>
      <c r="K208" s="19"/>
      <c r="L208" s="19"/>
    </row>
    <row r="209" spans="1:12" s="3" customFormat="1" ht="12.75">
      <c r="A209" s="19"/>
      <c r="B209" s="19"/>
      <c r="C209" s="21"/>
      <c r="D209" s="12"/>
      <c r="E209" s="19"/>
      <c r="F209" s="19"/>
      <c r="G209" s="19"/>
      <c r="H209" s="19"/>
      <c r="I209" s="19"/>
      <c r="J209" s="19"/>
      <c r="K209" s="19"/>
      <c r="L209" s="19"/>
    </row>
    <row r="210" spans="1:12" s="3" customFormat="1" ht="12.75">
      <c r="A210" s="19"/>
      <c r="B210" s="19"/>
      <c r="C210" s="21"/>
      <c r="D210" s="12"/>
      <c r="E210" s="19"/>
      <c r="F210" s="19"/>
      <c r="G210" s="19"/>
      <c r="H210" s="19"/>
      <c r="I210" s="19"/>
      <c r="J210" s="19"/>
      <c r="K210" s="19"/>
      <c r="L210" s="19"/>
    </row>
    <row r="211" spans="1:12" s="3" customFormat="1" ht="12.75">
      <c r="A211" s="19"/>
      <c r="B211" s="19"/>
      <c r="C211" s="21"/>
      <c r="D211" s="12"/>
      <c r="E211" s="19"/>
      <c r="F211" s="19"/>
      <c r="G211" s="19"/>
      <c r="H211" s="19"/>
      <c r="I211" s="19"/>
      <c r="J211" s="19"/>
      <c r="K211" s="19"/>
      <c r="L211" s="19"/>
    </row>
    <row r="212" spans="1:12" s="3" customFormat="1" ht="12.75">
      <c r="A212" s="19"/>
      <c r="B212" s="19"/>
      <c r="C212" s="21"/>
      <c r="D212" s="12"/>
      <c r="E212" s="19"/>
      <c r="F212" s="19"/>
      <c r="G212" s="19"/>
      <c r="H212" s="19"/>
      <c r="I212" s="19"/>
      <c r="J212" s="19"/>
      <c r="K212" s="19"/>
      <c r="L212" s="19"/>
    </row>
    <row r="213" spans="1:12" s="3" customFormat="1" ht="12.75">
      <c r="A213" s="19"/>
      <c r="B213" s="19"/>
      <c r="C213" s="21"/>
      <c r="D213" s="12"/>
      <c r="E213" s="19"/>
      <c r="F213" s="19"/>
      <c r="G213" s="19"/>
      <c r="H213" s="19"/>
      <c r="I213" s="19"/>
      <c r="J213" s="19"/>
      <c r="K213" s="19"/>
      <c r="L213" s="19"/>
    </row>
    <row r="214" spans="1:12" s="3" customFormat="1" ht="12.75">
      <c r="A214" s="19"/>
      <c r="B214" s="19"/>
      <c r="C214" s="21"/>
      <c r="D214" s="12"/>
      <c r="E214" s="19"/>
      <c r="F214" s="19"/>
      <c r="G214" s="19"/>
      <c r="H214" s="19"/>
      <c r="I214" s="19"/>
      <c r="J214" s="19"/>
      <c r="K214" s="19"/>
      <c r="L214" s="19"/>
    </row>
    <row r="215" spans="1:12" s="3" customFormat="1" ht="12.75">
      <c r="A215" s="19"/>
      <c r="B215" s="19"/>
      <c r="C215" s="21"/>
      <c r="D215" s="12"/>
      <c r="E215" s="19"/>
      <c r="F215" s="19"/>
      <c r="G215" s="19"/>
      <c r="H215" s="19"/>
      <c r="I215" s="19"/>
      <c r="J215" s="19"/>
      <c r="K215" s="19"/>
      <c r="L215" s="19"/>
    </row>
    <row r="216" spans="1:12" s="3" customFormat="1" ht="12.75">
      <c r="A216" s="19"/>
      <c r="B216" s="19"/>
      <c r="C216" s="21"/>
      <c r="D216" s="12"/>
      <c r="E216" s="19"/>
      <c r="F216" s="19"/>
      <c r="G216" s="19"/>
      <c r="H216" s="19"/>
      <c r="I216" s="19"/>
      <c r="J216" s="19"/>
      <c r="K216" s="19"/>
      <c r="L216" s="19"/>
    </row>
    <row r="217" spans="1:12" s="3" customFormat="1" ht="12.75">
      <c r="A217" s="19"/>
      <c r="B217" s="19"/>
      <c r="C217" s="21"/>
      <c r="D217" s="12"/>
      <c r="E217" s="19"/>
      <c r="F217" s="19"/>
      <c r="G217" s="19"/>
      <c r="H217" s="19"/>
      <c r="I217" s="19"/>
      <c r="J217" s="19"/>
      <c r="K217" s="19"/>
      <c r="L217" s="19"/>
    </row>
    <row r="218" spans="1:12" s="3" customFormat="1" ht="12.75">
      <c r="A218" s="19"/>
      <c r="B218" s="19"/>
      <c r="C218" s="21"/>
      <c r="D218" s="12"/>
      <c r="E218" s="19"/>
      <c r="F218" s="19"/>
      <c r="G218" s="19"/>
      <c r="H218" s="19"/>
      <c r="I218" s="19"/>
      <c r="J218" s="19"/>
      <c r="K218" s="19"/>
      <c r="L218" s="19"/>
    </row>
    <row r="219" spans="1:12" s="3" customFormat="1" ht="12.75">
      <c r="A219" s="19"/>
      <c r="B219" s="19"/>
      <c r="C219" s="21"/>
      <c r="D219" s="12"/>
      <c r="E219" s="19"/>
      <c r="F219" s="19"/>
      <c r="G219" s="19"/>
      <c r="H219" s="19"/>
      <c r="I219" s="19"/>
      <c r="J219" s="19"/>
      <c r="K219" s="19"/>
      <c r="L219" s="19"/>
    </row>
    <row r="220" spans="1:12" s="3" customFormat="1" ht="12.75">
      <c r="A220" s="19"/>
      <c r="B220" s="19"/>
      <c r="C220" s="21"/>
      <c r="D220" s="12"/>
      <c r="E220" s="19"/>
      <c r="F220" s="19"/>
      <c r="G220" s="19"/>
      <c r="H220" s="19"/>
      <c r="I220" s="19"/>
      <c r="J220" s="19"/>
      <c r="K220" s="19"/>
      <c r="L220" s="19"/>
    </row>
    <row r="221" spans="1:12" s="3" customFormat="1" ht="12.75">
      <c r="A221" s="19"/>
      <c r="B221" s="19"/>
      <c r="C221" s="21"/>
      <c r="D221" s="12"/>
      <c r="E221" s="19"/>
      <c r="F221" s="19"/>
      <c r="G221" s="19"/>
      <c r="H221" s="19"/>
      <c r="I221" s="19"/>
      <c r="J221" s="19"/>
      <c r="K221" s="19"/>
      <c r="L221" s="19"/>
    </row>
    <row r="222" spans="1:12" s="3" customFormat="1" ht="12.75">
      <c r="A222" s="19"/>
      <c r="B222" s="19"/>
      <c r="C222" s="21"/>
      <c r="D222" s="12"/>
      <c r="E222" s="19"/>
      <c r="F222" s="19"/>
      <c r="G222" s="19"/>
      <c r="H222" s="19"/>
      <c r="I222" s="19"/>
      <c r="J222" s="19"/>
      <c r="K222" s="19"/>
      <c r="L222" s="19"/>
    </row>
    <row r="223" spans="1:12" s="3" customFormat="1" ht="12.75">
      <c r="A223" s="19"/>
      <c r="B223" s="19"/>
      <c r="C223" s="21"/>
      <c r="D223" s="12"/>
      <c r="E223" s="19"/>
      <c r="F223" s="19"/>
      <c r="G223" s="19"/>
      <c r="H223" s="19"/>
      <c r="I223" s="19"/>
      <c r="J223" s="19"/>
      <c r="K223" s="19"/>
      <c r="L223" s="19"/>
    </row>
    <row r="224" spans="1:12" s="3" customFormat="1" ht="12.75">
      <c r="A224" s="19"/>
      <c r="B224" s="19"/>
      <c r="C224" s="21"/>
      <c r="D224" s="12"/>
      <c r="E224" s="19"/>
      <c r="F224" s="19"/>
      <c r="G224" s="19"/>
      <c r="H224" s="19"/>
      <c r="I224" s="19"/>
      <c r="J224" s="19"/>
      <c r="K224" s="19"/>
      <c r="L224" s="19"/>
    </row>
    <row r="225" spans="1:12" s="3" customFormat="1" ht="12.75">
      <c r="A225" s="19"/>
      <c r="B225" s="19"/>
      <c r="C225" s="21"/>
      <c r="D225" s="12"/>
      <c r="E225" s="19"/>
      <c r="F225" s="19"/>
      <c r="G225" s="19"/>
      <c r="H225" s="19"/>
      <c r="I225" s="19"/>
      <c r="J225" s="19"/>
      <c r="K225" s="19"/>
      <c r="L225" s="19"/>
    </row>
    <row r="226" spans="1:12" s="3" customFormat="1" ht="12.75">
      <c r="A226" s="19"/>
      <c r="B226" s="19"/>
      <c r="C226" s="21"/>
      <c r="D226" s="12"/>
      <c r="E226" s="19"/>
      <c r="F226" s="19"/>
      <c r="G226" s="19"/>
      <c r="H226" s="19"/>
      <c r="I226" s="19"/>
      <c r="J226" s="19"/>
      <c r="K226" s="19"/>
      <c r="L226" s="19"/>
    </row>
    <row r="227" spans="1:12" s="3" customFormat="1" ht="12.75">
      <c r="A227" s="19"/>
      <c r="B227" s="19"/>
      <c r="C227" s="21"/>
      <c r="D227" s="12"/>
      <c r="E227" s="19"/>
      <c r="F227" s="19"/>
      <c r="G227" s="19"/>
      <c r="H227" s="19"/>
      <c r="I227" s="19"/>
      <c r="J227" s="19"/>
      <c r="K227" s="19"/>
      <c r="L227" s="19"/>
    </row>
    <row r="228" spans="1:12" s="3" customFormat="1" ht="12.75">
      <c r="A228" s="19"/>
      <c r="B228" s="19"/>
      <c r="C228" s="21"/>
      <c r="D228" s="12"/>
      <c r="E228" s="19"/>
      <c r="F228" s="19"/>
      <c r="G228" s="19"/>
      <c r="H228" s="19"/>
      <c r="I228" s="19"/>
      <c r="J228" s="19"/>
      <c r="K228" s="19"/>
      <c r="L228" s="19"/>
    </row>
    <row r="229" spans="1:12" s="3" customFormat="1" ht="12.75">
      <c r="A229" s="19"/>
      <c r="B229" s="19"/>
      <c r="C229" s="21"/>
      <c r="D229" s="12"/>
      <c r="E229" s="19"/>
      <c r="F229" s="19"/>
      <c r="G229" s="19"/>
      <c r="H229" s="19"/>
      <c r="I229" s="19"/>
      <c r="J229" s="19"/>
      <c r="K229" s="19"/>
      <c r="L229" s="19"/>
    </row>
    <row r="230" spans="1:12" s="3" customFormat="1" ht="12.75">
      <c r="A230" s="19"/>
      <c r="B230" s="19"/>
      <c r="C230" s="21"/>
      <c r="D230" s="12"/>
      <c r="E230" s="19"/>
      <c r="F230" s="19"/>
      <c r="G230" s="19"/>
      <c r="H230" s="19"/>
      <c r="I230" s="19"/>
      <c r="J230" s="19"/>
      <c r="K230" s="19"/>
      <c r="L230" s="19"/>
    </row>
    <row r="231" spans="1:12" s="3" customFormat="1" ht="12.75">
      <c r="A231" s="19"/>
      <c r="B231" s="19"/>
      <c r="C231" s="21"/>
      <c r="D231" s="12"/>
      <c r="E231" s="19"/>
      <c r="F231" s="19"/>
      <c r="G231" s="19"/>
      <c r="H231" s="19"/>
      <c r="I231" s="19"/>
      <c r="J231" s="19"/>
      <c r="K231" s="19"/>
      <c r="L231" s="19"/>
    </row>
    <row r="232" spans="1:12" s="3" customFormat="1" ht="12.75">
      <c r="A232" s="19"/>
      <c r="B232" s="19"/>
      <c r="C232" s="21"/>
      <c r="D232" s="12"/>
      <c r="E232" s="19"/>
      <c r="F232" s="19"/>
      <c r="G232" s="19"/>
      <c r="H232" s="19"/>
      <c r="I232" s="19"/>
      <c r="J232" s="19"/>
      <c r="K232" s="19"/>
      <c r="L232" s="19"/>
    </row>
    <row r="233" spans="1:12" s="3" customFormat="1" ht="12.75">
      <c r="A233" s="19"/>
      <c r="B233" s="19"/>
      <c r="C233" s="21"/>
      <c r="D233" s="12"/>
      <c r="E233" s="19"/>
      <c r="F233" s="19"/>
      <c r="G233" s="19"/>
      <c r="H233" s="19"/>
      <c r="I233" s="19"/>
      <c r="J233" s="19"/>
      <c r="K233" s="19"/>
      <c r="L233" s="19"/>
    </row>
    <row r="234" spans="1:12" s="3" customFormat="1" ht="12.75">
      <c r="A234" s="19"/>
      <c r="B234" s="19"/>
      <c r="C234" s="21"/>
      <c r="D234" s="12"/>
      <c r="E234" s="19"/>
      <c r="F234" s="19"/>
      <c r="G234" s="19"/>
      <c r="H234" s="19"/>
      <c r="I234" s="19"/>
      <c r="J234" s="19"/>
      <c r="K234" s="19"/>
      <c r="L234" s="19"/>
    </row>
    <row r="235" spans="1:12" s="3" customFormat="1" ht="12.75">
      <c r="A235" s="19"/>
      <c r="B235" s="19"/>
      <c r="C235" s="21"/>
      <c r="D235" s="12"/>
      <c r="E235" s="19"/>
      <c r="F235" s="19"/>
      <c r="G235" s="19"/>
      <c r="H235" s="19"/>
      <c r="I235" s="19"/>
      <c r="J235" s="19"/>
      <c r="K235" s="19"/>
      <c r="L235" s="19"/>
    </row>
    <row r="236" spans="1:12" s="3" customFormat="1" ht="12.75">
      <c r="A236" s="19"/>
      <c r="B236" s="19"/>
      <c r="C236" s="21"/>
      <c r="D236" s="12"/>
      <c r="E236" s="19"/>
      <c r="F236" s="19"/>
      <c r="G236" s="19"/>
      <c r="H236" s="19"/>
      <c r="I236" s="19"/>
      <c r="J236" s="19"/>
      <c r="K236" s="19"/>
      <c r="L236" s="19"/>
    </row>
    <row r="237" spans="1:12" s="3" customFormat="1" ht="12.75">
      <c r="A237" s="19"/>
      <c r="B237" s="19"/>
      <c r="C237" s="21"/>
      <c r="D237" s="12"/>
      <c r="E237" s="19"/>
      <c r="F237" s="19"/>
      <c r="G237" s="19"/>
      <c r="H237" s="19"/>
      <c r="I237" s="19"/>
      <c r="J237" s="19"/>
      <c r="K237" s="19"/>
      <c r="L237" s="19"/>
    </row>
    <row r="238" spans="1:12" s="3" customFormat="1" ht="12.75">
      <c r="A238" s="19"/>
      <c r="B238" s="19"/>
      <c r="C238" s="21"/>
      <c r="D238" s="12"/>
      <c r="E238" s="19"/>
      <c r="F238" s="19"/>
      <c r="G238" s="19"/>
      <c r="H238" s="19"/>
      <c r="I238" s="19"/>
      <c r="J238" s="19"/>
      <c r="K238" s="19"/>
      <c r="L238" s="19"/>
    </row>
    <row r="239" spans="1:12" s="3" customFormat="1" ht="12.75">
      <c r="A239" s="19"/>
      <c r="B239" s="19"/>
      <c r="C239" s="21"/>
      <c r="D239" s="12"/>
      <c r="E239" s="19"/>
      <c r="F239" s="19"/>
      <c r="G239" s="19"/>
      <c r="H239" s="19"/>
      <c r="I239" s="19"/>
      <c r="J239" s="19"/>
      <c r="K239" s="19"/>
      <c r="L239" s="19"/>
    </row>
    <row r="240" spans="1:12" s="3" customFormat="1" ht="12.75">
      <c r="A240" s="19"/>
      <c r="B240" s="19"/>
      <c r="C240" s="21"/>
      <c r="D240" s="12"/>
      <c r="E240" s="19"/>
      <c r="F240" s="19"/>
      <c r="G240" s="19"/>
      <c r="H240" s="19"/>
      <c r="I240" s="19"/>
      <c r="J240" s="19"/>
      <c r="K240" s="19"/>
      <c r="L240" s="19"/>
    </row>
    <row r="241" spans="1:12" s="3" customFormat="1" ht="12.75">
      <c r="A241" s="19"/>
      <c r="B241" s="19"/>
      <c r="C241" s="21"/>
      <c r="D241" s="12"/>
      <c r="E241" s="19"/>
      <c r="F241" s="19"/>
      <c r="G241" s="19"/>
      <c r="H241" s="19"/>
      <c r="I241" s="19"/>
      <c r="J241" s="19"/>
      <c r="K241" s="19"/>
      <c r="L241" s="19"/>
    </row>
    <row r="242" spans="1:12" s="3" customFormat="1" ht="12.75">
      <c r="A242" s="19"/>
      <c r="B242" s="19"/>
      <c r="C242" s="21"/>
      <c r="D242" s="12"/>
      <c r="E242" s="19"/>
      <c r="F242" s="19"/>
      <c r="G242" s="19"/>
      <c r="H242" s="19"/>
      <c r="I242" s="19"/>
      <c r="J242" s="19"/>
      <c r="K242" s="19"/>
      <c r="L242" s="19"/>
    </row>
    <row r="243" spans="1:12" s="3" customFormat="1" ht="12.75">
      <c r="A243" s="19"/>
      <c r="B243" s="19"/>
      <c r="C243" s="21"/>
      <c r="D243" s="12"/>
      <c r="E243" s="19"/>
      <c r="F243" s="19"/>
      <c r="G243" s="19"/>
      <c r="H243" s="19"/>
      <c r="I243" s="19"/>
      <c r="J243" s="19"/>
      <c r="K243" s="19"/>
      <c r="L243" s="19"/>
    </row>
    <row r="244" spans="1:12" s="3" customFormat="1" ht="12.75">
      <c r="A244" s="19"/>
      <c r="B244" s="19"/>
      <c r="C244" s="21"/>
      <c r="D244" s="12"/>
      <c r="E244" s="19"/>
      <c r="F244" s="19"/>
      <c r="G244" s="19"/>
      <c r="H244" s="19"/>
      <c r="I244" s="19"/>
      <c r="J244" s="19"/>
      <c r="K244" s="19"/>
      <c r="L244" s="19"/>
    </row>
    <row r="245" spans="1:12" s="3" customFormat="1" ht="12.75">
      <c r="A245" s="19"/>
      <c r="B245" s="19"/>
      <c r="C245" s="21"/>
      <c r="D245" s="12"/>
      <c r="E245" s="19"/>
      <c r="F245" s="19"/>
      <c r="G245" s="19"/>
      <c r="H245" s="19"/>
      <c r="I245" s="19"/>
      <c r="J245" s="19"/>
      <c r="K245" s="19"/>
      <c r="L245" s="19"/>
    </row>
    <row r="246" spans="1:12" s="3" customFormat="1" ht="12.75">
      <c r="A246" s="19"/>
      <c r="B246" s="19"/>
      <c r="C246" s="21"/>
      <c r="D246" s="12"/>
      <c r="E246" s="19"/>
      <c r="F246" s="19"/>
      <c r="G246" s="19"/>
      <c r="H246" s="19"/>
      <c r="I246" s="19"/>
      <c r="J246" s="19"/>
      <c r="K246" s="19"/>
      <c r="L246" s="19"/>
    </row>
    <row r="247" spans="1:12" s="3" customFormat="1" ht="12.75">
      <c r="A247" s="19"/>
      <c r="B247" s="19"/>
      <c r="C247" s="21"/>
      <c r="D247" s="12"/>
      <c r="E247" s="19"/>
      <c r="F247" s="19"/>
      <c r="G247" s="19"/>
      <c r="H247" s="19"/>
      <c r="I247" s="19"/>
      <c r="J247" s="19"/>
      <c r="K247" s="19"/>
      <c r="L247" s="19"/>
    </row>
    <row r="248" spans="1:12" s="3" customFormat="1" ht="12.75">
      <c r="A248" s="19"/>
      <c r="B248" s="19"/>
      <c r="C248" s="21"/>
      <c r="D248" s="12"/>
      <c r="E248" s="19"/>
      <c r="F248" s="19"/>
      <c r="G248" s="19"/>
      <c r="H248" s="19"/>
      <c r="I248" s="19"/>
      <c r="J248" s="19"/>
      <c r="K248" s="19"/>
      <c r="L248" s="19"/>
    </row>
    <row r="249" spans="1:12" s="3" customFormat="1" ht="12.75">
      <c r="A249" s="19"/>
      <c r="B249" s="19"/>
      <c r="C249" s="21"/>
      <c r="D249" s="12"/>
      <c r="E249" s="19"/>
      <c r="F249" s="19"/>
      <c r="G249" s="19"/>
      <c r="H249" s="19"/>
      <c r="I249" s="19"/>
      <c r="J249" s="19"/>
      <c r="K249" s="19"/>
      <c r="L249" s="19"/>
    </row>
    <row r="250" spans="1:12" s="3" customFormat="1" ht="12.75">
      <c r="A250" s="19"/>
      <c r="B250" s="19"/>
      <c r="C250" s="21"/>
      <c r="D250" s="12"/>
      <c r="E250" s="19"/>
      <c r="F250" s="19"/>
      <c r="G250" s="19"/>
      <c r="H250" s="19"/>
      <c r="I250" s="19"/>
      <c r="J250" s="19"/>
      <c r="K250" s="19"/>
      <c r="L250" s="19"/>
    </row>
    <row r="251" spans="1:12" s="3" customFormat="1" ht="12.75">
      <c r="A251" s="19"/>
      <c r="B251" s="19"/>
      <c r="C251" s="21"/>
      <c r="D251" s="12"/>
      <c r="E251" s="19"/>
      <c r="F251" s="19"/>
      <c r="G251" s="19"/>
      <c r="H251" s="19"/>
      <c r="I251" s="19"/>
      <c r="J251" s="19"/>
      <c r="K251" s="19"/>
      <c r="L251" s="19"/>
    </row>
    <row r="252" spans="1:12" s="3" customFormat="1" ht="12.75">
      <c r="A252" s="19"/>
      <c r="B252" s="19"/>
      <c r="C252" s="21"/>
      <c r="D252" s="12"/>
      <c r="E252" s="19"/>
      <c r="F252" s="19"/>
      <c r="G252" s="19"/>
      <c r="H252" s="19"/>
      <c r="I252" s="19"/>
      <c r="J252" s="19"/>
      <c r="K252" s="19"/>
      <c r="L252" s="19"/>
    </row>
    <row r="253" spans="1:12" s="3" customFormat="1" ht="12.75">
      <c r="A253" s="19"/>
      <c r="B253" s="19"/>
      <c r="C253" s="21"/>
      <c r="D253" s="12"/>
      <c r="E253" s="19"/>
      <c r="F253" s="19"/>
      <c r="G253" s="19"/>
      <c r="H253" s="19"/>
      <c r="I253" s="19"/>
      <c r="J253" s="19"/>
      <c r="K253" s="19"/>
      <c r="L253" s="19"/>
    </row>
    <row r="254" spans="1:12" s="3" customFormat="1" ht="12.75">
      <c r="A254" s="19"/>
      <c r="B254" s="19"/>
      <c r="C254" s="21"/>
      <c r="D254" s="12"/>
      <c r="E254" s="19"/>
      <c r="F254" s="19"/>
      <c r="G254" s="19"/>
      <c r="H254" s="19"/>
      <c r="I254" s="19"/>
      <c r="J254" s="19"/>
      <c r="K254" s="19"/>
      <c r="L254" s="19"/>
    </row>
    <row r="255" spans="1:12" s="3" customFormat="1" ht="12.75">
      <c r="A255" s="19"/>
      <c r="B255" s="19"/>
      <c r="C255" s="21"/>
      <c r="D255" s="12"/>
      <c r="E255" s="19"/>
      <c r="F255" s="19"/>
      <c r="G255" s="19"/>
      <c r="H255" s="19"/>
      <c r="I255" s="19"/>
      <c r="J255" s="19"/>
      <c r="K255" s="19"/>
      <c r="L255" s="19"/>
    </row>
    <row r="256" spans="1:12" s="3" customFormat="1" ht="12.75">
      <c r="A256" s="19"/>
      <c r="B256" s="19"/>
      <c r="C256" s="21"/>
      <c r="D256" s="12"/>
      <c r="E256" s="19"/>
      <c r="F256" s="19"/>
      <c r="G256" s="19"/>
      <c r="H256" s="19"/>
      <c r="I256" s="19"/>
      <c r="J256" s="19"/>
      <c r="K256" s="19"/>
      <c r="L256" s="19"/>
    </row>
    <row r="257" spans="1:12" s="3" customFormat="1" ht="12.75">
      <c r="A257" s="19"/>
      <c r="B257" s="19"/>
      <c r="C257" s="21"/>
      <c r="D257" s="12"/>
      <c r="E257" s="19"/>
      <c r="F257" s="19"/>
      <c r="G257" s="19"/>
      <c r="H257" s="19"/>
      <c r="I257" s="19"/>
      <c r="J257" s="19"/>
      <c r="K257" s="19"/>
      <c r="L257" s="19"/>
    </row>
    <row r="258" spans="1:12" s="3" customFormat="1" ht="12.75">
      <c r="A258" s="19"/>
      <c r="B258" s="19"/>
      <c r="C258" s="21"/>
      <c r="D258" s="12"/>
      <c r="E258" s="19"/>
      <c r="F258" s="19"/>
      <c r="G258" s="19"/>
      <c r="H258" s="19"/>
      <c r="I258" s="19"/>
      <c r="J258" s="19"/>
      <c r="K258" s="19"/>
      <c r="L258" s="19"/>
    </row>
    <row r="259" spans="1:12" s="3" customFormat="1" ht="12.75">
      <c r="A259" s="19"/>
      <c r="B259" s="19"/>
      <c r="C259" s="21"/>
      <c r="D259" s="12"/>
      <c r="E259" s="19"/>
      <c r="F259" s="19"/>
      <c r="G259" s="19"/>
      <c r="H259" s="19"/>
      <c r="I259" s="19"/>
      <c r="J259" s="19"/>
      <c r="K259" s="19"/>
      <c r="L259" s="19"/>
    </row>
    <row r="260" spans="1:12" s="3" customFormat="1" ht="12.75">
      <c r="A260" s="19"/>
      <c r="B260" s="19"/>
      <c r="C260" s="21"/>
      <c r="D260" s="12"/>
      <c r="E260" s="19"/>
      <c r="F260" s="19"/>
      <c r="G260" s="19"/>
      <c r="H260" s="19"/>
      <c r="I260" s="19"/>
      <c r="J260" s="19"/>
      <c r="K260" s="19"/>
      <c r="L260" s="19"/>
    </row>
    <row r="261" spans="1:12" s="3" customFormat="1" ht="12.75">
      <c r="A261" s="19"/>
      <c r="B261" s="19"/>
      <c r="C261" s="21"/>
      <c r="D261" s="12"/>
      <c r="E261" s="19"/>
      <c r="F261" s="19"/>
      <c r="G261" s="19"/>
      <c r="H261" s="19"/>
      <c r="I261" s="19"/>
      <c r="J261" s="19"/>
      <c r="K261" s="19"/>
      <c r="L261" s="19"/>
    </row>
    <row r="262" spans="1:12" s="3" customFormat="1" ht="12.75">
      <c r="A262" s="19"/>
      <c r="B262" s="19"/>
      <c r="C262" s="21"/>
      <c r="D262" s="12"/>
      <c r="E262" s="19"/>
      <c r="F262" s="19"/>
      <c r="G262" s="19"/>
      <c r="H262" s="19"/>
      <c r="I262" s="19"/>
      <c r="J262" s="19"/>
      <c r="K262" s="19"/>
      <c r="L262" s="19"/>
    </row>
    <row r="263" spans="1:12" s="3" customFormat="1" ht="12.75">
      <c r="A263" s="19"/>
      <c r="B263" s="19"/>
      <c r="C263" s="21"/>
      <c r="D263" s="12"/>
      <c r="E263" s="19"/>
      <c r="F263" s="19"/>
      <c r="G263" s="19"/>
      <c r="H263" s="19"/>
      <c r="I263" s="19"/>
      <c r="J263" s="19"/>
      <c r="K263" s="19"/>
      <c r="L263" s="19"/>
    </row>
    <row r="264" spans="1:12" s="3" customFormat="1" ht="12.75">
      <c r="A264" s="19"/>
      <c r="B264" s="19"/>
      <c r="C264" s="21"/>
      <c r="D264" s="12"/>
      <c r="E264" s="19"/>
      <c r="F264" s="19"/>
      <c r="G264" s="19"/>
      <c r="H264" s="19"/>
      <c r="I264" s="19"/>
      <c r="J264" s="19"/>
      <c r="K264" s="19"/>
      <c r="L264" s="19"/>
    </row>
    <row r="265" spans="1:12" s="3" customFormat="1" ht="12.75">
      <c r="A265" s="19"/>
      <c r="B265" s="19"/>
      <c r="C265" s="21"/>
      <c r="D265" s="12"/>
      <c r="E265" s="19"/>
      <c r="F265" s="19"/>
      <c r="G265" s="19"/>
      <c r="H265" s="19"/>
      <c r="I265" s="19"/>
      <c r="J265" s="19"/>
      <c r="K265" s="19"/>
      <c r="L265" s="19"/>
    </row>
    <row r="266" spans="1:12" s="3" customFormat="1" ht="12.75">
      <c r="A266" s="19"/>
      <c r="B266" s="19"/>
      <c r="C266" s="21"/>
      <c r="D266" s="12"/>
      <c r="E266" s="19"/>
      <c r="F266" s="19"/>
      <c r="G266" s="19"/>
      <c r="H266" s="19"/>
      <c r="I266" s="19"/>
      <c r="J266" s="19"/>
      <c r="K266" s="19"/>
      <c r="L266" s="19"/>
    </row>
    <row r="267" spans="1:12" s="3" customFormat="1" ht="12.75">
      <c r="A267" s="19"/>
      <c r="B267" s="19"/>
      <c r="C267" s="21"/>
      <c r="D267" s="12"/>
      <c r="E267" s="19"/>
      <c r="F267" s="19"/>
      <c r="G267" s="19"/>
      <c r="H267" s="19"/>
      <c r="I267" s="19"/>
      <c r="J267" s="19"/>
      <c r="K267" s="19"/>
      <c r="L267" s="19"/>
    </row>
    <row r="268" spans="1:12" s="3" customFormat="1" ht="12.75">
      <c r="A268" s="19"/>
      <c r="B268" s="19"/>
      <c r="C268" s="21"/>
      <c r="D268" s="12"/>
      <c r="E268" s="19"/>
      <c r="F268" s="19"/>
      <c r="G268" s="19"/>
      <c r="H268" s="19"/>
      <c r="I268" s="19"/>
      <c r="J268" s="19"/>
      <c r="K268" s="19"/>
      <c r="L268" s="19"/>
    </row>
  </sheetData>
  <sheetProtection/>
  <mergeCells count="1">
    <mergeCell ref="H5:L5"/>
  </mergeCells>
  <printOptions/>
  <pageMargins left="0.86" right="0.75" top="0.3937007874015748" bottom="0.3937007874015748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8" width="7.75390625" style="0" customWidth="1"/>
    <col min="9" max="9" width="7.75390625" style="19" customWidth="1"/>
  </cols>
  <sheetData>
    <row r="2" ht="18">
      <c r="A2" s="2" t="s">
        <v>119</v>
      </c>
    </row>
    <row r="3" ht="12.75" customHeight="1">
      <c r="A3" s="2"/>
    </row>
    <row r="4" spans="1:6" ht="16.5" customHeight="1">
      <c r="A4" s="7" t="s">
        <v>33</v>
      </c>
      <c r="F4" s="33" t="s">
        <v>187</v>
      </c>
    </row>
    <row r="5" ht="13.5" customHeight="1">
      <c r="A5" s="7"/>
    </row>
    <row r="6" ht="13.5" customHeight="1" thickBot="1">
      <c r="A6" s="7"/>
    </row>
    <row r="7" spans="1:9" ht="13.5" customHeight="1" thickBot="1">
      <c r="A7" s="104" t="s">
        <v>112</v>
      </c>
      <c r="B7" s="105"/>
      <c r="C7" s="42">
        <v>1</v>
      </c>
      <c r="D7" s="31">
        <v>2</v>
      </c>
      <c r="E7" s="35">
        <v>3</v>
      </c>
      <c r="F7" s="31" t="s">
        <v>1</v>
      </c>
      <c r="I7"/>
    </row>
    <row r="8" spans="1:9" ht="13.5" customHeight="1">
      <c r="A8" s="4"/>
      <c r="B8" s="44" t="s">
        <v>113</v>
      </c>
      <c r="C8" s="37">
        <v>33</v>
      </c>
      <c r="D8" s="38">
        <v>34</v>
      </c>
      <c r="E8" s="46">
        <v>33</v>
      </c>
      <c r="F8" s="50">
        <f>SUM(C8:E8)</f>
        <v>100</v>
      </c>
      <c r="I8"/>
    </row>
    <row r="9" spans="1:9" ht="13.5" customHeight="1">
      <c r="A9" s="5"/>
      <c r="B9" s="44" t="s">
        <v>114</v>
      </c>
      <c r="C9" s="39">
        <v>34</v>
      </c>
      <c r="D9" s="1">
        <v>34</v>
      </c>
      <c r="E9" s="36">
        <v>34</v>
      </c>
      <c r="F9" s="51">
        <f>SUM(C9:E9)</f>
        <v>102</v>
      </c>
      <c r="I9"/>
    </row>
    <row r="10" spans="1:9" ht="13.5" customHeight="1" thickBot="1">
      <c r="A10" s="6"/>
      <c r="B10" s="45" t="s">
        <v>115</v>
      </c>
      <c r="C10" s="40">
        <v>37</v>
      </c>
      <c r="D10" s="41">
        <v>29</v>
      </c>
      <c r="E10" s="34">
        <v>28</v>
      </c>
      <c r="F10" s="52">
        <f>SUM(C10:E10)</f>
        <v>94</v>
      </c>
      <c r="I10"/>
    </row>
    <row r="11" spans="1:9" ht="13.5" customHeight="1" thickBot="1">
      <c r="A11" s="106" t="s">
        <v>5</v>
      </c>
      <c r="B11" s="107"/>
      <c r="C11" s="53">
        <f>SUM(C8:C10)</f>
        <v>104</v>
      </c>
      <c r="D11" s="53">
        <f>SUM(D8:D10)</f>
        <v>97</v>
      </c>
      <c r="E11" s="53">
        <f>SUM(E8:E10)</f>
        <v>95</v>
      </c>
      <c r="F11" s="54">
        <f>SUM(F8:F10)</f>
        <v>296</v>
      </c>
      <c r="I11"/>
    </row>
    <row r="12" spans="1:9" ht="13.5" customHeight="1">
      <c r="A12" s="10"/>
      <c r="B12" s="10"/>
      <c r="C12" s="11"/>
      <c r="D12" s="11"/>
      <c r="E12" s="11"/>
      <c r="F12" s="11"/>
      <c r="G12" s="11"/>
      <c r="H12" s="11"/>
      <c r="I12" s="32"/>
    </row>
    <row r="13" spans="1:9" ht="13.5" customHeight="1" thickBot="1">
      <c r="A13" s="10"/>
      <c r="B13" s="10"/>
      <c r="C13" s="11"/>
      <c r="D13" s="11"/>
      <c r="E13" s="11"/>
      <c r="F13" s="11"/>
      <c r="G13" s="11"/>
      <c r="H13" s="11"/>
      <c r="I13" s="32"/>
    </row>
    <row r="14" spans="1:9" ht="13.5" customHeight="1" thickBot="1">
      <c r="A14" s="104" t="s">
        <v>188</v>
      </c>
      <c r="B14" s="105"/>
      <c r="C14" s="42">
        <v>1</v>
      </c>
      <c r="D14" s="31">
        <v>2</v>
      </c>
      <c r="E14" s="35">
        <v>3</v>
      </c>
      <c r="F14" s="31" t="s">
        <v>1</v>
      </c>
      <c r="I14"/>
    </row>
    <row r="15" spans="1:9" ht="13.5" customHeight="1">
      <c r="A15" s="4"/>
      <c r="B15" s="45" t="s">
        <v>117</v>
      </c>
      <c r="C15" s="37">
        <v>29</v>
      </c>
      <c r="D15" s="38">
        <v>30</v>
      </c>
      <c r="E15" s="46">
        <v>30</v>
      </c>
      <c r="F15" s="50">
        <f>SUM(C15:E15)</f>
        <v>89</v>
      </c>
      <c r="I15"/>
    </row>
    <row r="16" spans="1:9" ht="13.5" customHeight="1">
      <c r="A16" s="5"/>
      <c r="B16" s="44" t="s">
        <v>118</v>
      </c>
      <c r="C16" s="39">
        <v>31</v>
      </c>
      <c r="D16" s="1">
        <v>39</v>
      </c>
      <c r="E16" s="36">
        <v>30</v>
      </c>
      <c r="F16" s="51">
        <f>SUM(C16:E16)</f>
        <v>100</v>
      </c>
      <c r="I16"/>
    </row>
    <row r="17" spans="1:9" ht="13.5" customHeight="1" thickBot="1">
      <c r="A17" s="6"/>
      <c r="B17" s="44" t="s">
        <v>49</v>
      </c>
      <c r="C17" s="40">
        <v>33</v>
      </c>
      <c r="D17" s="41">
        <v>26</v>
      </c>
      <c r="E17" s="34">
        <v>29</v>
      </c>
      <c r="F17" s="52">
        <f>SUM(C17:E17)</f>
        <v>88</v>
      </c>
      <c r="I17"/>
    </row>
    <row r="18" spans="1:9" ht="13.5" customHeight="1" thickBot="1">
      <c r="A18" s="106" t="s">
        <v>5</v>
      </c>
      <c r="B18" s="107"/>
      <c r="C18" s="53">
        <f>SUM(C15:C17)</f>
        <v>93</v>
      </c>
      <c r="D18" s="53">
        <f>SUM(D15:D17)</f>
        <v>95</v>
      </c>
      <c r="E18" s="53">
        <f>SUM(E15:E17)</f>
        <v>89</v>
      </c>
      <c r="F18" s="54">
        <f>SUM(F15:F17)</f>
        <v>277</v>
      </c>
      <c r="I18"/>
    </row>
    <row r="19" ht="13.5" customHeight="1"/>
    <row r="20" ht="13.5" customHeight="1" thickBot="1"/>
    <row r="21" spans="1:9" ht="13.5" thickBot="1">
      <c r="A21" s="104" t="s">
        <v>189</v>
      </c>
      <c r="B21" s="105"/>
      <c r="C21" s="42">
        <v>1</v>
      </c>
      <c r="D21" s="31">
        <v>2</v>
      </c>
      <c r="E21" s="35">
        <v>3</v>
      </c>
      <c r="F21" s="31" t="s">
        <v>1</v>
      </c>
      <c r="I21"/>
    </row>
    <row r="22" spans="1:9" ht="12.75">
      <c r="A22" s="4"/>
      <c r="B22" s="44" t="s">
        <v>190</v>
      </c>
      <c r="C22" s="37">
        <v>27</v>
      </c>
      <c r="D22" s="38">
        <v>30</v>
      </c>
      <c r="E22" s="46">
        <v>28</v>
      </c>
      <c r="F22" s="50">
        <f>SUM(C22:E22)</f>
        <v>85</v>
      </c>
      <c r="I22"/>
    </row>
    <row r="23" spans="1:9" ht="12.75">
      <c r="A23" s="5"/>
      <c r="B23" s="44" t="s">
        <v>191</v>
      </c>
      <c r="C23" s="39">
        <v>30</v>
      </c>
      <c r="D23" s="1">
        <v>20</v>
      </c>
      <c r="E23" s="36">
        <v>22</v>
      </c>
      <c r="F23" s="51">
        <f>SUM(C23:E23)</f>
        <v>72</v>
      </c>
      <c r="I23"/>
    </row>
    <row r="24" spans="1:9" ht="13.5" thickBot="1">
      <c r="A24" s="6"/>
      <c r="B24" s="45" t="s">
        <v>192</v>
      </c>
      <c r="C24" s="40">
        <v>28</v>
      </c>
      <c r="D24" s="41">
        <v>19</v>
      </c>
      <c r="E24" s="34">
        <v>18</v>
      </c>
      <c r="F24" s="52">
        <f>SUM(C24:E24)</f>
        <v>65</v>
      </c>
      <c r="I24"/>
    </row>
    <row r="25" spans="1:9" ht="13.5" thickBot="1">
      <c r="A25" s="106" t="s">
        <v>5</v>
      </c>
      <c r="B25" s="107"/>
      <c r="C25" s="53">
        <f>SUM(C22:C24)</f>
        <v>85</v>
      </c>
      <c r="D25" s="53">
        <f>SUM(D22:D24)</f>
        <v>69</v>
      </c>
      <c r="E25" s="53">
        <f>SUM(E22:E24)</f>
        <v>68</v>
      </c>
      <c r="F25" s="54">
        <f>SUM(F22:F24)</f>
        <v>222</v>
      </c>
      <c r="I25"/>
    </row>
    <row r="26" spans="1:9" ht="13.5" customHeight="1">
      <c r="A26" s="10"/>
      <c r="B26" s="10"/>
      <c r="C26" s="11"/>
      <c r="D26" s="11"/>
      <c r="E26" s="11"/>
      <c r="F26" s="11"/>
      <c r="G26" s="11"/>
      <c r="H26" s="11"/>
      <c r="I26" s="32"/>
    </row>
    <row r="27" spans="1:9" ht="13.5" customHeight="1">
      <c r="A27" s="10"/>
      <c r="B27" s="10"/>
      <c r="C27" s="11"/>
      <c r="D27" s="11"/>
      <c r="E27" s="11"/>
      <c r="F27" s="11"/>
      <c r="G27" s="11"/>
      <c r="H27" s="11"/>
      <c r="I27" s="32"/>
    </row>
  </sheetData>
  <sheetProtection/>
  <mergeCells count="6">
    <mergeCell ref="A7:B7"/>
    <mergeCell ref="A11:B11"/>
    <mergeCell ref="A21:B21"/>
    <mergeCell ref="A25:B25"/>
    <mergeCell ref="A14:B14"/>
    <mergeCell ref="A18:B18"/>
  </mergeCells>
  <printOptions/>
  <pageMargins left="1.1811023622047245" right="0.75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 </cp:lastModifiedBy>
  <cp:lastPrinted>2010-09-19T10:07:11Z</cp:lastPrinted>
  <dcterms:created xsi:type="dcterms:W3CDTF">2004-09-25T10:41:03Z</dcterms:created>
  <dcterms:modified xsi:type="dcterms:W3CDTF">2010-09-21T07:13:23Z</dcterms:modified>
  <cp:category/>
  <cp:version/>
  <cp:contentType/>
  <cp:contentStatus/>
</cp:coreProperties>
</file>