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015" windowHeight="8085" firstSheet="2" activeTab="9"/>
  </bookViews>
  <sheets>
    <sheet name="1b_pu" sheetId="1" r:id="rId1"/>
    <sheet name="stanje 1b pu" sheetId="2" r:id="rId2"/>
    <sheet name="1b_pi" sheetId="3" r:id="rId3"/>
    <sheet name="stanje 1b pi" sheetId="4" r:id="rId4"/>
    <sheet name="1a_pu" sheetId="5" r:id="rId5"/>
    <sheet name="finale_pu" sheetId="6" r:id="rId6"/>
    <sheet name="stanje 1a pu" sheetId="7" r:id="rId7"/>
    <sheet name="1a_pi" sheetId="8" r:id="rId8"/>
    <sheet name="finale" sheetId="9" r:id="rId9"/>
    <sheet name="stanje 1a pi" sheetId="10" r:id="rId10"/>
  </sheets>
  <definedNames>
    <definedName name="_xlnm.Print_Area" localSheetId="7">'1a_pi'!$A$1:$T$89</definedName>
    <definedName name="_xlnm.Print_Area" localSheetId="4">'1a_pu'!$A$1:$T$97</definedName>
    <definedName name="_xlnm.Print_Area" localSheetId="2">'1b_pi'!$A$1:$S$97</definedName>
    <definedName name="_xlnm.Print_Area" localSheetId="8">'finale'!$A$1:$S$29</definedName>
    <definedName name="_xlnm.Print_Area" localSheetId="6">'stanje 1a pu'!$B$1:$R$75</definedName>
    <definedName name="_xlnm.Print_Area" localSheetId="3">'stanje 1b pi'!$A$1:$P$61</definedName>
  </definedNames>
  <calcPr fullCalcOnLoad="1"/>
</workbook>
</file>

<file path=xl/sharedStrings.xml><?xml version="1.0" encoding="utf-8"?>
<sst xmlns="http://schemas.openxmlformats.org/spreadsheetml/2006/main" count="1541" uniqueCount="279">
  <si>
    <t>1. B liga - puška
posamezno</t>
  </si>
  <si>
    <t>Ime tekmovalca</t>
  </si>
  <si>
    <t>Strelsko društvo</t>
  </si>
  <si>
    <t>1. ser</t>
  </si>
  <si>
    <t>2. ser</t>
  </si>
  <si>
    <t>3. ser</t>
  </si>
  <si>
    <t>4. ser</t>
  </si>
  <si>
    <t>5. ser</t>
  </si>
  <si>
    <t>6. ser</t>
  </si>
  <si>
    <t>skupno</t>
  </si>
  <si>
    <t>Somogyi Peter</t>
  </si>
  <si>
    <t>Ftičar Samo</t>
  </si>
  <si>
    <t>SD  Črenšovci</t>
  </si>
  <si>
    <t>Vogrinc Uroš</t>
  </si>
  <si>
    <t>SD  Juteks Žalec</t>
  </si>
  <si>
    <t>Kološa Franc</t>
  </si>
  <si>
    <t>Nemec Nenad</t>
  </si>
  <si>
    <t>SD  Leskovec</t>
  </si>
  <si>
    <t>Robnik Rajko</t>
  </si>
  <si>
    <t>SD  Kovinar Ormož</t>
  </si>
  <si>
    <t>Horvat Tadej</t>
  </si>
  <si>
    <t>Peternel Andrej</t>
  </si>
  <si>
    <t>SD  Gorenja vas</t>
  </si>
  <si>
    <t>Oblak Lenart</t>
  </si>
  <si>
    <t>Oblak Gašper</t>
  </si>
  <si>
    <t>Hergula Boris</t>
  </si>
  <si>
    <t>Karlovčec Marko</t>
  </si>
  <si>
    <t>SD  Postojna</t>
  </si>
  <si>
    <t>Bitenc Polona</t>
  </si>
  <si>
    <t>1. B liga - puška
EKIPNO</t>
  </si>
  <si>
    <t>Ekipa:</t>
  </si>
  <si>
    <t>1. B liga - pištola
EKIPNO</t>
  </si>
  <si>
    <t>Banovšek Jure</t>
  </si>
  <si>
    <t>Vnuk Dominik</t>
  </si>
  <si>
    <t>Balaško Štefan</t>
  </si>
  <si>
    <t>Zver Gregor</t>
  </si>
  <si>
    <t>Hreščak Andrej</t>
  </si>
  <si>
    <t>Mrkun Janez</t>
  </si>
  <si>
    <t>SD  Kamnik</t>
  </si>
  <si>
    <t>Johannson Stellan</t>
  </si>
  <si>
    <t>SD Trzin</t>
  </si>
  <si>
    <t>SD  Škofja Loka</t>
  </si>
  <si>
    <t>Poljanec Uroš</t>
  </si>
  <si>
    <t>1. B liga - pištola
posamezno</t>
  </si>
  <si>
    <t>1. A liga - puška
posamezno</t>
  </si>
  <si>
    <t>F</t>
  </si>
  <si>
    <t>S</t>
  </si>
  <si>
    <t>Dvoršak Živa</t>
  </si>
  <si>
    <t>SD  Olimpija</t>
  </si>
  <si>
    <t>Blažke Robert</t>
  </si>
  <si>
    <t>Žlak Boštjan</t>
  </si>
  <si>
    <t>SD  Portorož</t>
  </si>
  <si>
    <t>SD  Štefan Kovač Turnišče</t>
  </si>
  <si>
    <t>Repič Kaja</t>
  </si>
  <si>
    <t>Ratnik Saša Marija</t>
  </si>
  <si>
    <t>Oražem Vršič Renata</t>
  </si>
  <si>
    <t>SD  Grosuplje</t>
  </si>
  <si>
    <t>Polajžer Rok</t>
  </si>
  <si>
    <t>Moičevič Željko</t>
  </si>
  <si>
    <t>Kocbek Gorazd</t>
  </si>
  <si>
    <t>Barič Matic</t>
  </si>
  <si>
    <t>Strakušek Oto</t>
  </si>
  <si>
    <t>Jodl Benjamin</t>
  </si>
  <si>
    <t>Lampl Thomas</t>
  </si>
  <si>
    <t>Babič Bojan</t>
  </si>
  <si>
    <t>Kalin Marjan</t>
  </si>
  <si>
    <t>Ravnikar Vilijem</t>
  </si>
  <si>
    <t>Javorič Uroš</t>
  </si>
  <si>
    <t>Mihelak Simon</t>
  </si>
  <si>
    <t>Sodja Jure</t>
  </si>
  <si>
    <t>Maučec Gregor</t>
  </si>
  <si>
    <t>1. A liga - puška
EKIPNO</t>
  </si>
  <si>
    <t>1. A liga - pištola
posamezno</t>
  </si>
  <si>
    <t>SD Kidričevo</t>
  </si>
  <si>
    <t>Ivanc Rok</t>
  </si>
  <si>
    <t>Simonič Boštjan</t>
  </si>
  <si>
    <t>Raušl Majda</t>
  </si>
  <si>
    <t>SK  Ptuj</t>
  </si>
  <si>
    <t>Kranjc Robi</t>
  </si>
  <si>
    <t>Petrin Danilo</t>
  </si>
  <si>
    <t>Pšajd Ludvik</t>
  </si>
  <si>
    <t>SD  Juršinci</t>
  </si>
  <si>
    <t>Jenko Peter</t>
  </si>
  <si>
    <t>Juvan Klemen</t>
  </si>
  <si>
    <t>Tomaševič Klemen</t>
  </si>
  <si>
    <t>Zalar David</t>
  </si>
  <si>
    <t>Moleh Miroslav</t>
  </si>
  <si>
    <t>Simonič Simon</t>
  </si>
  <si>
    <t>Vidmar Srečko</t>
  </si>
  <si>
    <t>SK Brežice</t>
  </si>
  <si>
    <t>Ivanc Franci</t>
  </si>
  <si>
    <t>Brunšek Andrej</t>
  </si>
  <si>
    <t>1. A liga - pištola
EKIPNO</t>
  </si>
  <si>
    <t>Finale - 1.A liga pištola</t>
  </si>
  <si>
    <t>ČETRTFINALE</t>
  </si>
  <si>
    <t>št.</t>
  </si>
  <si>
    <t>m</t>
  </si>
  <si>
    <t>rez. predtek.</t>
  </si>
  <si>
    <t>1R</t>
  </si>
  <si>
    <t>2R</t>
  </si>
  <si>
    <t>3R</t>
  </si>
  <si>
    <t>4R</t>
  </si>
  <si>
    <t>5R</t>
  </si>
  <si>
    <t>6R</t>
  </si>
  <si>
    <t>finale</t>
  </si>
  <si>
    <t>POLFINALE</t>
  </si>
  <si>
    <t>FINALE</t>
  </si>
  <si>
    <t>Finale - 1.A liga puška</t>
  </si>
  <si>
    <t xml:space="preserve">SD  Dornava </t>
  </si>
  <si>
    <t>1. B liga - pištola stanje - ekipno</t>
  </si>
  <si>
    <t>Ekipa</t>
  </si>
  <si>
    <t>R1</t>
  </si>
  <si>
    <t>T1</t>
  </si>
  <si>
    <t>R2</t>
  </si>
  <si>
    <t>T2</t>
  </si>
  <si>
    <t>R3</t>
  </si>
  <si>
    <t>T3</t>
  </si>
  <si>
    <t>R4</t>
  </si>
  <si>
    <t>T4</t>
  </si>
  <si>
    <t>R5</t>
  </si>
  <si>
    <t>T5</t>
  </si>
  <si>
    <t>povp.</t>
  </si>
  <si>
    <t>točke</t>
  </si>
  <si>
    <t>1. B liga - pištola stanje - posamezno</t>
  </si>
  <si>
    <t>Priimek in ime</t>
  </si>
  <si>
    <t>Šumak Rok</t>
  </si>
  <si>
    <t>1. B liga - puška stanje - ekipno</t>
  </si>
  <si>
    <t>1. B liga - puška stanje - posamezno</t>
  </si>
  <si>
    <t>Bučan Simon</t>
  </si>
  <si>
    <t>1. A liga - pištola stanje - ekipno</t>
  </si>
  <si>
    <t>1. A liga - pištola stanje - posamezno</t>
  </si>
  <si>
    <t>1. A liga - puška stanje - ekipno</t>
  </si>
  <si>
    <t>1. A liga - puška stanje - posamezno</t>
  </si>
  <si>
    <t>Udovič Gorazd</t>
  </si>
  <si>
    <t>Vinko Srečko</t>
  </si>
  <si>
    <t>Juvan Nina</t>
  </si>
  <si>
    <t>Kunšek Blaž</t>
  </si>
  <si>
    <t>Hološ Mario</t>
  </si>
  <si>
    <t>Debeljak Aleš</t>
  </si>
  <si>
    <t>Ziško Dušan</t>
  </si>
  <si>
    <t>točke skp</t>
  </si>
  <si>
    <t>najsl T</t>
  </si>
  <si>
    <t xml:space="preserve"> 4 najbolše T</t>
  </si>
  <si>
    <t>Ob enakem številu točk je v končnem vrstnem redu višje uvrščena ekipa z višjim seštevkom vseh</t>
  </si>
  <si>
    <t>doseženih krogov. Če je tudi ta enak, je višje uvrščena ekipa z večjim številom prejetih turnirskih točk v</t>
  </si>
  <si>
    <t>zadnjem krogu.</t>
  </si>
  <si>
    <t>Za končno razvrstitev posameznikov se upošteva seštevek štirih najboljših točkovnih rezultatov. Pri</t>
  </si>
  <si>
    <t>enakem številu točk je višje uvrščen tekmovalec z višjim številom neupoštevanih točk. Če tudi tako ne</t>
  </si>
  <si>
    <t>pride do odločitve, se više uvrsti tekmovalec z višjim številom prejetih točk v zadnjem krogu, v katerem je</t>
  </si>
  <si>
    <t>prejel točke. Točke se delijo do 25. mesta v posameznem kolu.</t>
  </si>
  <si>
    <t>Ivanovič Slavko</t>
  </si>
  <si>
    <t>Rode Ivan</t>
  </si>
  <si>
    <t>Železnik Klemen</t>
  </si>
  <si>
    <t>Hreščak Izidor</t>
  </si>
  <si>
    <t>SD Mrož Velenje</t>
  </si>
  <si>
    <t>Della Torre Dejan</t>
  </si>
  <si>
    <t>Ciglarič Aleksander</t>
  </si>
  <si>
    <t>SD Železniki</t>
  </si>
  <si>
    <t>Burja Damjan</t>
  </si>
  <si>
    <t>SD Jezero Dobrovnik</t>
  </si>
  <si>
    <t>SD Mesto Ljutomer</t>
  </si>
  <si>
    <t>Pirih Maj</t>
  </si>
  <si>
    <t>Kostanjevec Zlatko</t>
  </si>
  <si>
    <t>Mohorko Matevž</t>
  </si>
  <si>
    <t>Lamot Jurček</t>
  </si>
  <si>
    <t>Grohar Miha</t>
  </si>
  <si>
    <t>Rožič Branko</t>
  </si>
  <si>
    <t>Peras Marko</t>
  </si>
  <si>
    <t>Živkovič Marko</t>
  </si>
  <si>
    <t>SD Vremščica Vremski Britof</t>
  </si>
  <si>
    <t>SD  Tovarne sladkorja Ormož</t>
  </si>
  <si>
    <t>SD Jože Kerenčič Miklavž</t>
  </si>
  <si>
    <t>SD  Moris Kočevska Reka Kočevje</t>
  </si>
  <si>
    <t xml:space="preserve">SD  Kopačevina Škofja Loka Trata   </t>
  </si>
  <si>
    <t>SD  Dušan Poženel Rečica</t>
  </si>
  <si>
    <t>SD  Marok Sevnica</t>
  </si>
  <si>
    <t>SD  Janko Jurkovič Videm ob Ščavnici</t>
  </si>
  <si>
    <t>SD Koloman Flisar Tišina</t>
  </si>
  <si>
    <t>SD  1. Pohorski bataljon Ruše</t>
  </si>
  <si>
    <t>Markoja Robi</t>
  </si>
  <si>
    <t>Šumak Jan</t>
  </si>
  <si>
    <t>Sobočan Tomi</t>
  </si>
  <si>
    <t>Masnec Sandi</t>
  </si>
  <si>
    <t>Simonič Staša</t>
  </si>
  <si>
    <t>Knez Olga</t>
  </si>
  <si>
    <t>Mohorko Uroš</t>
  </si>
  <si>
    <t>Hadžidaov Aleksandar</t>
  </si>
  <si>
    <t>Djuran Miloš</t>
  </si>
  <si>
    <t>Knez Rok</t>
  </si>
  <si>
    <t>Mahne Uroš</t>
  </si>
  <si>
    <t>Repič Rožle</t>
  </si>
  <si>
    <t>SD 1956 Trbovlje</t>
  </si>
  <si>
    <t>Dovč Andraž</t>
  </si>
  <si>
    <t>SD Tabor Ježica</t>
  </si>
  <si>
    <t>Korbar Sašo</t>
  </si>
  <si>
    <t>Turk Miro</t>
  </si>
  <si>
    <t>Bernot Gašper</t>
  </si>
  <si>
    <t>SD Triglav Javornik Koroška Bela</t>
  </si>
  <si>
    <t>Resman Luka</t>
  </si>
  <si>
    <t>Kastelic Marko</t>
  </si>
  <si>
    <t>Prejac Maja</t>
  </si>
  <si>
    <t>Muhič Barbara</t>
  </si>
  <si>
    <t>Kmetič Valentina</t>
  </si>
  <si>
    <t>SD Domžale</t>
  </si>
  <si>
    <t>Ljubič Cvetko</t>
  </si>
  <si>
    <t>SD Slovenske Konjice</t>
  </si>
  <si>
    <t>Hodžić Emerik</t>
  </si>
  <si>
    <t>SD DSBV Izola</t>
  </si>
  <si>
    <t>Repič Marjan</t>
  </si>
  <si>
    <t>Vojščak Borut</t>
  </si>
  <si>
    <t>Martič Sebastijan</t>
  </si>
  <si>
    <t>Dobravec Petra</t>
  </si>
  <si>
    <t>Kladnik Blaž</t>
  </si>
  <si>
    <t>Šincek Bruno</t>
  </si>
  <si>
    <t>Malinovič Branko</t>
  </si>
  <si>
    <t>SD IX. korpusa Piran</t>
  </si>
  <si>
    <t>Krasser Horst</t>
  </si>
  <si>
    <t>Sovdat Edi</t>
  </si>
  <si>
    <t>Hrovatin Anton</t>
  </si>
  <si>
    <t>Hodžić Mensur</t>
  </si>
  <si>
    <t>Ugovšek Jure</t>
  </si>
  <si>
    <t>SD  Dušan Poženel Rečica pri Laškem</t>
  </si>
  <si>
    <t>Debevec Rajmond</t>
  </si>
  <si>
    <t>SD Olimpija</t>
  </si>
  <si>
    <t>Mihalič Špela</t>
  </si>
  <si>
    <t>Peppe Marianna</t>
  </si>
  <si>
    <t xml:space="preserve">SD Štefan Kovač Turnišče </t>
  </si>
  <si>
    <t>Pučko Rok</t>
  </si>
  <si>
    <t>Jugovič Gregor</t>
  </si>
  <si>
    <t>Vignjevič Nenad</t>
  </si>
  <si>
    <t>Adlešič Jernej</t>
  </si>
  <si>
    <t>Vernik Petra</t>
  </si>
  <si>
    <t>Presterel Anže</t>
  </si>
  <si>
    <t>Vodovnik Jan</t>
  </si>
  <si>
    <t>Kranjčič Matej</t>
  </si>
  <si>
    <t>Peter Tkalec</t>
  </si>
  <si>
    <t>Zevnik Miha</t>
  </si>
  <si>
    <t>Jeram Tomaž</t>
  </si>
  <si>
    <t>Benedičič Martin</t>
  </si>
  <si>
    <t>Radej Roman</t>
  </si>
  <si>
    <t>Štiftar Jurij</t>
  </si>
  <si>
    <t>Majstorović Jelica</t>
  </si>
  <si>
    <t>Stern Zdenka</t>
  </si>
  <si>
    <t>Potrč Simon</t>
  </si>
  <si>
    <t>Car Franc</t>
  </si>
  <si>
    <t>Muhič Živa</t>
  </si>
  <si>
    <t>Arh Matija</t>
  </si>
  <si>
    <t>Gaber Franci</t>
  </si>
  <si>
    <t>Grgič Ivan</t>
  </si>
  <si>
    <t>Peteršič Jernej</t>
  </si>
  <si>
    <t>Maučec Uroš</t>
  </si>
  <si>
    <t>Grandič Dejan</t>
  </si>
  <si>
    <t>Potočnik Matija</t>
  </si>
  <si>
    <t>Pešakovič Uroš</t>
  </si>
  <si>
    <t>Molan Simona</t>
  </si>
  <si>
    <t>Dimec Alenka</t>
  </si>
  <si>
    <t>Kolarič Božo</t>
  </si>
  <si>
    <t>Stojanovič Nenad</t>
  </si>
  <si>
    <t>Rebernak Gašper</t>
  </si>
  <si>
    <t>Božič Gašper</t>
  </si>
  <si>
    <t>Flander Marko</t>
  </si>
  <si>
    <t>Ravnič Budin Đino</t>
  </si>
  <si>
    <t>Strakušek Martin</t>
  </si>
  <si>
    <t>Kranjec Špela</t>
  </si>
  <si>
    <t>Štojs Tadej</t>
  </si>
  <si>
    <t>Mohar Jure</t>
  </si>
  <si>
    <t>Novak Anton</t>
  </si>
  <si>
    <t>Levičar Simona</t>
  </si>
  <si>
    <t>Otoničar Natalija</t>
  </si>
  <si>
    <t>Vogrinčič Bianka</t>
  </si>
  <si>
    <t>Marinček Nataša</t>
  </si>
  <si>
    <t>Zorko Aljaž</t>
  </si>
  <si>
    <t>Šimenko Robert</t>
  </si>
  <si>
    <t>Šterman Renato</t>
  </si>
  <si>
    <t>Mujezinović Elvir</t>
  </si>
  <si>
    <t>Peternelj Aleš</t>
  </si>
  <si>
    <t>Žnidaršič Sebastijan</t>
  </si>
  <si>
    <t>Draškovič Tjaša</t>
  </si>
  <si>
    <t>Vengust Maja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</si>
</sst>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77">
    <font>
      <sz val="10"/>
      <name val="Arial"/>
      <family val="0"/>
    </font>
    <font>
      <b/>
      <sz val="20"/>
      <name val="Verdana"/>
      <family val="2"/>
    </font>
    <font>
      <sz val="10"/>
      <name val="Arial CE"/>
      <family val="0"/>
    </font>
    <font>
      <sz val="10"/>
      <color indexed="9"/>
      <name val="Arial CE"/>
      <family val="0"/>
    </font>
    <font>
      <b/>
      <sz val="11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sz val="10"/>
      <color indexed="9"/>
      <name val="Symbol"/>
      <family val="1"/>
    </font>
    <font>
      <sz val="8"/>
      <name val="Arial"/>
      <family val="2"/>
    </font>
    <font>
      <sz val="10"/>
      <color indexed="63"/>
      <name val="Arial CE"/>
      <family val="2"/>
    </font>
    <font>
      <sz val="10"/>
      <color indexed="63"/>
      <name val="Symbol"/>
      <family val="1"/>
    </font>
    <font>
      <b/>
      <sz val="10"/>
      <name val="Arial CE"/>
      <family val="2"/>
    </font>
    <font>
      <sz val="8"/>
      <color indexed="22"/>
      <name val="Arial CE"/>
      <family val="2"/>
    </font>
    <font>
      <b/>
      <sz val="16"/>
      <name val="Verdana"/>
      <family val="2"/>
    </font>
    <font>
      <b/>
      <sz val="10"/>
      <color indexed="22"/>
      <name val="Arial CE"/>
      <family val="2"/>
    </font>
    <font>
      <b/>
      <sz val="16"/>
      <color indexed="8"/>
      <name val="Verdana"/>
      <family val="2"/>
    </font>
    <font>
      <b/>
      <sz val="10"/>
      <color indexed="22"/>
      <name val="Verdana"/>
      <family val="2"/>
    </font>
    <font>
      <b/>
      <sz val="18"/>
      <color indexed="22"/>
      <name val="Verdana"/>
      <family val="2"/>
    </font>
    <font>
      <sz val="18"/>
      <name val="Verdana"/>
      <family val="2"/>
    </font>
    <font>
      <b/>
      <sz val="16"/>
      <color indexed="48"/>
      <name val="Verdana"/>
      <family val="2"/>
    </font>
    <font>
      <sz val="12"/>
      <name val="Verdana"/>
      <family val="2"/>
    </font>
    <font>
      <b/>
      <sz val="22"/>
      <color indexed="10"/>
      <name val="Verdana"/>
      <family val="2"/>
    </font>
    <font>
      <b/>
      <sz val="16"/>
      <color indexed="10"/>
      <name val="Verdana"/>
      <family val="2"/>
    </font>
    <font>
      <b/>
      <sz val="48"/>
      <name val="Verdana"/>
      <family val="2"/>
    </font>
    <font>
      <sz val="5"/>
      <name val="Verdana"/>
      <family val="2"/>
    </font>
    <font>
      <b/>
      <sz val="1"/>
      <name val="Verdana"/>
      <family val="2"/>
    </font>
    <font>
      <b/>
      <sz val="16"/>
      <color indexed="43"/>
      <name val="Verdana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22"/>
      <name val="Verdana"/>
      <family val="2"/>
    </font>
    <font>
      <sz val="11"/>
      <name val="Arial CE"/>
      <family val="0"/>
    </font>
    <font>
      <sz val="11"/>
      <color indexed="8"/>
      <name val="Verdana"/>
      <family val="2"/>
    </font>
    <font>
      <b/>
      <sz val="1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Verdana"/>
      <family val="2"/>
    </font>
    <font>
      <sz val="10"/>
      <color indexed="9"/>
      <name val="Arial"/>
      <family val="2"/>
    </font>
    <font>
      <sz val="10"/>
      <color indexed="10"/>
      <name val="Arial CE"/>
      <family val="0"/>
    </font>
    <font>
      <b/>
      <sz val="12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51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24" xfId="0" applyBorder="1" applyAlignment="1">
      <alignment/>
    </xf>
    <xf numFmtId="0" fontId="20" fillId="0" borderId="10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172" fontId="24" fillId="0" borderId="39" xfId="0" applyNumberFormat="1" applyFont="1" applyBorder="1" applyAlignment="1">
      <alignment horizontal="center" vertical="center"/>
    </xf>
    <xf numFmtId="1" fontId="25" fillId="0" borderId="40" xfId="0" applyNumberFormat="1" applyFont="1" applyBorder="1" applyAlignment="1">
      <alignment horizontal="center" vertical="center"/>
    </xf>
    <xf numFmtId="172" fontId="24" fillId="0" borderId="40" xfId="0" applyNumberFormat="1" applyFont="1" applyBorder="1" applyAlignment="1">
      <alignment horizontal="center" vertical="center"/>
    </xf>
    <xf numFmtId="1" fontId="26" fillId="0" borderId="41" xfId="0" applyNumberFormat="1" applyFont="1" applyBorder="1" applyAlignment="1">
      <alignment horizontal="center" vertical="center"/>
    </xf>
    <xf numFmtId="1" fontId="26" fillId="0" borderId="40" xfId="0" applyNumberFormat="1" applyFont="1" applyBorder="1" applyAlignment="1">
      <alignment horizontal="center" vertical="center"/>
    </xf>
    <xf numFmtId="1" fontId="27" fillId="0" borderId="42" xfId="0" applyNumberFormat="1" applyFont="1" applyBorder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0" fontId="22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172" fontId="24" fillId="0" borderId="43" xfId="0" applyNumberFormat="1" applyFont="1" applyBorder="1" applyAlignment="1">
      <alignment horizontal="center" vertical="center"/>
    </xf>
    <xf numFmtId="1" fontId="25" fillId="0" borderId="45" xfId="0" applyNumberFormat="1" applyFont="1" applyBorder="1" applyAlignment="1">
      <alignment horizontal="center" vertical="center"/>
    </xf>
    <xf numFmtId="172" fontId="24" fillId="0" borderId="45" xfId="0" applyNumberFormat="1" applyFont="1" applyBorder="1" applyAlignment="1">
      <alignment horizontal="center" vertical="center"/>
    </xf>
    <xf numFmtId="1" fontId="26" fillId="0" borderId="46" xfId="0" applyNumberFormat="1" applyFont="1" applyBorder="1" applyAlignment="1">
      <alignment horizontal="center" vertical="center"/>
    </xf>
    <xf numFmtId="1" fontId="26" fillId="0" borderId="45" xfId="0" applyNumberFormat="1" applyFont="1" applyBorder="1" applyAlignment="1">
      <alignment horizontal="center" vertical="center"/>
    </xf>
    <xf numFmtId="1" fontId="27" fillId="0" borderId="44" xfId="0" applyNumberFormat="1" applyFont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 wrapText="1"/>
    </xf>
    <xf numFmtId="0" fontId="23" fillId="33" borderId="44" xfId="0" applyFont="1" applyFill="1" applyBorder="1" applyAlignment="1">
      <alignment horizontal="center" vertical="center"/>
    </xf>
    <xf numFmtId="172" fontId="24" fillId="33" borderId="43" xfId="0" applyNumberFormat="1" applyFont="1" applyFill="1" applyBorder="1" applyAlignment="1">
      <alignment horizontal="center" vertical="center"/>
    </xf>
    <xf numFmtId="1" fontId="25" fillId="33" borderId="45" xfId="0" applyNumberFormat="1" applyFont="1" applyFill="1" applyBorder="1" applyAlignment="1">
      <alignment horizontal="center" vertical="center"/>
    </xf>
    <xf numFmtId="172" fontId="24" fillId="33" borderId="45" xfId="0" applyNumberFormat="1" applyFont="1" applyFill="1" applyBorder="1" applyAlignment="1">
      <alignment horizontal="center" vertical="center"/>
    </xf>
    <xf numFmtId="1" fontId="26" fillId="33" borderId="46" xfId="0" applyNumberFormat="1" applyFont="1" applyFill="1" applyBorder="1" applyAlignment="1">
      <alignment horizontal="center" vertical="center"/>
    </xf>
    <xf numFmtId="1" fontId="26" fillId="33" borderId="45" xfId="0" applyNumberFormat="1" applyFont="1" applyFill="1" applyBorder="1" applyAlignment="1">
      <alignment horizontal="center" vertical="center"/>
    </xf>
    <xf numFmtId="1" fontId="27" fillId="33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5" fillId="0" borderId="47" xfId="0" applyNumberFormat="1" applyFont="1" applyBorder="1" applyAlignment="1">
      <alignment horizontal="center" vertical="center"/>
    </xf>
    <xf numFmtId="172" fontId="24" fillId="0" borderId="47" xfId="0" applyNumberFormat="1" applyFont="1" applyBorder="1" applyAlignment="1">
      <alignment horizontal="center" vertical="center"/>
    </xf>
    <xf numFmtId="1" fontId="26" fillId="0" borderId="47" xfId="0" applyNumberFormat="1" applyFont="1" applyBorder="1" applyAlignment="1">
      <alignment horizontal="center" vertical="center"/>
    </xf>
    <xf numFmtId="0" fontId="22" fillId="33" borderId="48" xfId="0" applyFont="1" applyFill="1" applyBorder="1" applyAlignment="1">
      <alignment horizontal="center" vertical="center" wrapText="1"/>
    </xf>
    <xf numFmtId="0" fontId="23" fillId="33" borderId="49" xfId="0" applyFont="1" applyFill="1" applyBorder="1" applyAlignment="1">
      <alignment horizontal="center" vertical="center"/>
    </xf>
    <xf numFmtId="172" fontId="24" fillId="33" borderId="48" xfId="0" applyNumberFormat="1" applyFont="1" applyFill="1" applyBorder="1" applyAlignment="1">
      <alignment horizontal="center" vertical="center"/>
    </xf>
    <xf numFmtId="1" fontId="25" fillId="33" borderId="50" xfId="0" applyNumberFormat="1" applyFont="1" applyFill="1" applyBorder="1" applyAlignment="1">
      <alignment horizontal="center" vertical="center"/>
    </xf>
    <xf numFmtId="172" fontId="24" fillId="33" borderId="50" xfId="0" applyNumberFormat="1" applyFont="1" applyFill="1" applyBorder="1" applyAlignment="1">
      <alignment horizontal="center" vertical="center"/>
    </xf>
    <xf numFmtId="1" fontId="26" fillId="33" borderId="51" xfId="0" applyNumberFormat="1" applyFont="1" applyFill="1" applyBorder="1" applyAlignment="1">
      <alignment horizontal="center" vertical="center"/>
    </xf>
    <xf numFmtId="1" fontId="26" fillId="33" borderId="50" xfId="0" applyNumberFormat="1" applyFont="1" applyFill="1" applyBorder="1" applyAlignment="1">
      <alignment horizontal="center" vertical="center"/>
    </xf>
    <xf numFmtId="1" fontId="27" fillId="33" borderId="49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8" fillId="0" borderId="0" xfId="0" applyFont="1" applyAlignment="1">
      <alignment/>
    </xf>
    <xf numFmtId="0" fontId="17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33" borderId="43" xfId="0" applyFont="1" applyFill="1" applyBorder="1" applyAlignment="1">
      <alignment horizontal="center" vertical="center" wrapText="1"/>
    </xf>
    <xf numFmtId="0" fontId="22" fillId="33" borderId="4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63">
      <alignment/>
      <protection/>
    </xf>
    <xf numFmtId="0" fontId="1" fillId="0" borderId="0" xfId="63" applyFont="1">
      <alignment/>
      <protection/>
    </xf>
    <xf numFmtId="0" fontId="6" fillId="0" borderId="0" xfId="63" applyFont="1" applyBorder="1" applyAlignment="1">
      <alignment horizontal="left"/>
      <protection/>
    </xf>
    <xf numFmtId="0" fontId="6" fillId="0" borderId="21" xfId="63" applyFont="1" applyBorder="1" applyAlignment="1">
      <alignment horizontal="left"/>
      <protection/>
    </xf>
    <xf numFmtId="0" fontId="6" fillId="0" borderId="15" xfId="63" applyFont="1" applyBorder="1" applyAlignment="1">
      <alignment horizontal="left"/>
      <protection/>
    </xf>
    <xf numFmtId="0" fontId="6" fillId="0" borderId="16" xfId="63" applyFont="1" applyBorder="1" applyAlignment="1">
      <alignment horizontal="center"/>
      <protection/>
    </xf>
    <xf numFmtId="0" fontId="6" fillId="0" borderId="17" xfId="63" applyFont="1" applyBorder="1" applyAlignment="1">
      <alignment horizontal="center"/>
      <protection/>
    </xf>
    <xf numFmtId="0" fontId="6" fillId="0" borderId="19" xfId="63" applyFont="1" applyBorder="1" applyAlignment="1">
      <alignment horizontal="center"/>
      <protection/>
    </xf>
    <xf numFmtId="0" fontId="6" fillId="0" borderId="18" xfId="63" applyFont="1" applyBorder="1" applyAlignment="1">
      <alignment horizont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3" fillId="0" borderId="0" xfId="63" applyFont="1">
      <alignment/>
      <protection/>
    </xf>
    <xf numFmtId="0" fontId="6" fillId="0" borderId="15" xfId="63" applyFont="1" applyBorder="1">
      <alignment/>
      <protection/>
    </xf>
    <xf numFmtId="0" fontId="6" fillId="0" borderId="0" xfId="63" applyFont="1">
      <alignment/>
      <protection/>
    </xf>
    <xf numFmtId="0" fontId="6" fillId="0" borderId="20" xfId="63" applyFont="1" applyBorder="1" applyAlignment="1">
      <alignment horizontal="left"/>
      <protection/>
    </xf>
    <xf numFmtId="0" fontId="6" fillId="0" borderId="22" xfId="63" applyFont="1" applyBorder="1" applyAlignment="1">
      <alignment horizontal="center"/>
      <protection/>
    </xf>
    <xf numFmtId="0" fontId="6" fillId="0" borderId="23" xfId="63" applyFont="1" applyBorder="1" applyAlignment="1">
      <alignment horizontal="center"/>
      <protection/>
    </xf>
    <xf numFmtId="0" fontId="6" fillId="0" borderId="24" xfId="63" applyFont="1" applyBorder="1" applyAlignment="1">
      <alignment horizontal="center"/>
      <protection/>
    </xf>
    <xf numFmtId="0" fontId="2" fillId="0" borderId="0" xfId="65">
      <alignment/>
      <protection/>
    </xf>
    <xf numFmtId="0" fontId="8" fillId="0" borderId="0" xfId="65" applyFont="1">
      <alignment/>
      <protection/>
    </xf>
    <xf numFmtId="0" fontId="2" fillId="0" borderId="0" xfId="66">
      <alignment/>
      <protection/>
    </xf>
    <xf numFmtId="0" fontId="4" fillId="0" borderId="10" xfId="66" applyFont="1" applyBorder="1" applyAlignment="1">
      <alignment horizontal="center" vertical="center"/>
      <protection/>
    </xf>
    <xf numFmtId="0" fontId="5" fillId="0" borderId="12" xfId="66" applyFont="1" applyBorder="1" applyAlignment="1">
      <alignment horizontal="center" vertical="center"/>
      <protection/>
    </xf>
    <xf numFmtId="0" fontId="5" fillId="0" borderId="13" xfId="66" applyFont="1" applyBorder="1" applyAlignment="1">
      <alignment horizontal="center" vertical="center"/>
      <protection/>
    </xf>
    <xf numFmtId="0" fontId="1" fillId="0" borderId="0" xfId="66" applyFont="1" applyFill="1" applyAlignment="1">
      <alignment horizontal="center" wrapText="1"/>
      <protection/>
    </xf>
    <xf numFmtId="0" fontId="2" fillId="0" borderId="0" xfId="66" applyFont="1" applyFill="1" applyAlignment="1">
      <alignment horizontal="center"/>
      <protection/>
    </xf>
    <xf numFmtId="0" fontId="5" fillId="0" borderId="11" xfId="66" applyFont="1" applyBorder="1" applyAlignment="1">
      <alignment horizontal="center" vertical="center"/>
      <protection/>
    </xf>
    <xf numFmtId="0" fontId="5" fillId="0" borderId="52" xfId="66" applyFont="1" applyBorder="1" applyAlignment="1">
      <alignment horizontal="center" vertical="center"/>
      <protection/>
    </xf>
    <xf numFmtId="0" fontId="5" fillId="0" borderId="53" xfId="66" applyFont="1" applyBorder="1" applyAlignment="1">
      <alignment horizontal="center" vertical="center"/>
      <protection/>
    </xf>
    <xf numFmtId="0" fontId="8" fillId="0" borderId="36" xfId="66" applyFont="1" applyBorder="1" applyAlignment="1">
      <alignment horizontal="center" vertical="center"/>
      <protection/>
    </xf>
    <xf numFmtId="0" fontId="2" fillId="0" borderId="0" xfId="67">
      <alignment/>
      <protection/>
    </xf>
    <xf numFmtId="0" fontId="2" fillId="0" borderId="0" xfId="69" applyFont="1" applyFill="1" applyAlignment="1">
      <alignment horizontal="center"/>
      <protection/>
    </xf>
    <xf numFmtId="0" fontId="8" fillId="0" borderId="0" xfId="67" applyFont="1">
      <alignment/>
      <protection/>
    </xf>
    <xf numFmtId="0" fontId="2" fillId="0" borderId="0" xfId="68">
      <alignment/>
      <protection/>
    </xf>
    <xf numFmtId="0" fontId="1" fillId="0" borderId="0" xfId="68" applyFont="1">
      <alignment/>
      <protection/>
    </xf>
    <xf numFmtId="0" fontId="6" fillId="0" borderId="0" xfId="68" applyFont="1" applyBorder="1" applyAlignment="1">
      <alignment horizontal="left"/>
      <protection/>
    </xf>
    <xf numFmtId="0" fontId="6" fillId="0" borderId="21" xfId="68" applyFont="1" applyBorder="1" applyAlignment="1">
      <alignment horizontal="left"/>
      <protection/>
    </xf>
    <xf numFmtId="0" fontId="6" fillId="0" borderId="15" xfId="68" applyFont="1" applyBorder="1" applyAlignment="1">
      <alignment horizontal="left"/>
      <protection/>
    </xf>
    <xf numFmtId="0" fontId="6" fillId="0" borderId="16" xfId="68" applyFont="1" applyBorder="1" applyAlignment="1">
      <alignment horizontal="center"/>
      <protection/>
    </xf>
    <xf numFmtId="0" fontId="6" fillId="0" borderId="17" xfId="68" applyFont="1" applyBorder="1" applyAlignment="1">
      <alignment horizontal="center"/>
      <protection/>
    </xf>
    <xf numFmtId="0" fontId="6" fillId="0" borderId="19" xfId="68" applyFont="1" applyBorder="1" applyAlignment="1">
      <alignment horizontal="center"/>
      <protection/>
    </xf>
    <xf numFmtId="0" fontId="4" fillId="0" borderId="10" xfId="68" applyFont="1" applyBorder="1" applyAlignment="1">
      <alignment horizontal="center" vertical="center"/>
      <protection/>
    </xf>
    <xf numFmtId="0" fontId="4" fillId="0" borderId="11" xfId="68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/>
      <protection/>
    </xf>
    <xf numFmtId="0" fontId="5" fillId="0" borderId="13" xfId="68" applyFont="1" applyBorder="1" applyAlignment="1">
      <alignment horizontal="center" vertical="center"/>
      <protection/>
    </xf>
    <xf numFmtId="0" fontId="5" fillId="0" borderId="14" xfId="68" applyFont="1" applyBorder="1" applyAlignment="1">
      <alignment horizontal="center" vertical="center"/>
      <protection/>
    </xf>
    <xf numFmtId="0" fontId="3" fillId="0" borderId="0" xfId="68" applyFont="1">
      <alignment/>
      <protection/>
    </xf>
    <xf numFmtId="0" fontId="6" fillId="0" borderId="15" xfId="68" applyFont="1" applyBorder="1">
      <alignment/>
      <protection/>
    </xf>
    <xf numFmtId="0" fontId="6" fillId="0" borderId="0" xfId="68" applyFont="1">
      <alignment/>
      <protection/>
    </xf>
    <xf numFmtId="0" fontId="32" fillId="0" borderId="0" xfId="68" applyFont="1">
      <alignment/>
      <protection/>
    </xf>
    <xf numFmtId="0" fontId="6" fillId="0" borderId="20" xfId="68" applyFont="1" applyBorder="1" applyAlignment="1">
      <alignment horizontal="left"/>
      <protection/>
    </xf>
    <xf numFmtId="0" fontId="6" fillId="0" borderId="22" xfId="68" applyFont="1" applyBorder="1" applyAlignment="1">
      <alignment horizontal="center"/>
      <protection/>
    </xf>
    <xf numFmtId="0" fontId="6" fillId="0" borderId="23" xfId="68" applyFont="1" applyBorder="1" applyAlignment="1">
      <alignment horizontal="center"/>
      <protection/>
    </xf>
    <xf numFmtId="0" fontId="2" fillId="0" borderId="0" xfId="69">
      <alignment/>
      <protection/>
    </xf>
    <xf numFmtId="0" fontId="6" fillId="0" borderId="16" xfId="69" applyFont="1" applyBorder="1" applyAlignment="1">
      <alignment horizontal="center"/>
      <protection/>
    </xf>
    <xf numFmtId="0" fontId="4" fillId="0" borderId="10" xfId="69" applyFont="1" applyBorder="1" applyAlignment="1">
      <alignment horizontal="center" vertical="center"/>
      <protection/>
    </xf>
    <xf numFmtId="0" fontId="4" fillId="0" borderId="11" xfId="69" applyFont="1" applyBorder="1" applyAlignment="1">
      <alignment horizontal="center" vertical="center"/>
      <protection/>
    </xf>
    <xf numFmtId="0" fontId="5" fillId="0" borderId="12" xfId="69" applyFont="1" applyBorder="1" applyAlignment="1">
      <alignment horizontal="center" vertical="center"/>
      <protection/>
    </xf>
    <xf numFmtId="0" fontId="5" fillId="0" borderId="13" xfId="69" applyFont="1" applyBorder="1" applyAlignment="1">
      <alignment horizontal="center" vertical="center"/>
      <protection/>
    </xf>
    <xf numFmtId="0" fontId="1" fillId="0" borderId="0" xfId="69" applyFont="1" applyFill="1" applyAlignment="1">
      <alignment horizontal="center" wrapText="1"/>
      <protection/>
    </xf>
    <xf numFmtId="0" fontId="6" fillId="0" borderId="54" xfId="69" applyFont="1" applyBorder="1" applyAlignment="1">
      <alignment horizontal="center"/>
      <protection/>
    </xf>
    <xf numFmtId="0" fontId="5" fillId="0" borderId="53" xfId="69" applyFont="1" applyBorder="1" applyAlignment="1">
      <alignment horizontal="center" vertical="center"/>
      <protection/>
    </xf>
    <xf numFmtId="0" fontId="6" fillId="0" borderId="55" xfId="69" applyFont="1" applyBorder="1" applyAlignment="1">
      <alignment horizontal="left"/>
      <protection/>
    </xf>
    <xf numFmtId="0" fontId="6" fillId="0" borderId="56" xfId="69" applyFont="1" applyBorder="1" applyAlignment="1">
      <alignment horizontal="center"/>
      <protection/>
    </xf>
    <xf numFmtId="0" fontId="6" fillId="0" borderId="57" xfId="69" applyFont="1" applyBorder="1" applyAlignment="1">
      <alignment horizontal="center"/>
      <protection/>
    </xf>
    <xf numFmtId="0" fontId="6" fillId="0" borderId="55" xfId="69" applyFont="1" applyBorder="1">
      <alignment/>
      <protection/>
    </xf>
    <xf numFmtId="0" fontId="6" fillId="0" borderId="58" xfId="69" applyFont="1" applyBorder="1" applyAlignment="1">
      <alignment horizontal="left"/>
      <protection/>
    </xf>
    <xf numFmtId="0" fontId="6" fillId="0" borderId="59" xfId="69" applyFont="1" applyBorder="1" applyAlignment="1">
      <alignment horizontal="left"/>
      <protection/>
    </xf>
    <xf numFmtId="0" fontId="6" fillId="0" borderId="59" xfId="69" applyFont="1" applyBorder="1">
      <alignment/>
      <protection/>
    </xf>
    <xf numFmtId="0" fontId="6" fillId="0" borderId="60" xfId="69" applyFont="1" applyBorder="1" applyAlignment="1">
      <alignment horizontal="left"/>
      <protection/>
    </xf>
    <xf numFmtId="0" fontId="5" fillId="0" borderId="11" xfId="69" applyFont="1" applyBorder="1" applyAlignment="1">
      <alignment horizontal="center" vertical="center"/>
      <protection/>
    </xf>
    <xf numFmtId="0" fontId="6" fillId="0" borderId="59" xfId="69" applyFont="1" applyBorder="1" applyAlignment="1">
      <alignment horizontal="center"/>
      <protection/>
    </xf>
    <xf numFmtId="0" fontId="5" fillId="0" borderId="52" xfId="69" applyFont="1" applyBorder="1" applyAlignment="1">
      <alignment horizontal="center" vertical="center"/>
      <protection/>
    </xf>
    <xf numFmtId="0" fontId="6" fillId="0" borderId="61" xfId="69" applyFont="1" applyBorder="1" applyAlignment="1">
      <alignment horizontal="center"/>
      <protection/>
    </xf>
    <xf numFmtId="0" fontId="6" fillId="0" borderId="62" xfId="69" applyFont="1" applyBorder="1" applyAlignment="1">
      <alignment horizontal="center"/>
      <protection/>
    </xf>
    <xf numFmtId="0" fontId="4" fillId="0" borderId="63" xfId="69" applyFont="1" applyBorder="1" applyAlignment="1">
      <alignment horizontal="center"/>
      <protection/>
    </xf>
    <xf numFmtId="0" fontId="5" fillId="0" borderId="64" xfId="69" applyFont="1" applyBorder="1" applyAlignment="1">
      <alignment horizontal="center" vertical="center"/>
      <protection/>
    </xf>
    <xf numFmtId="0" fontId="6" fillId="0" borderId="65" xfId="69" applyFont="1" applyBorder="1" applyAlignment="1">
      <alignment horizontal="center"/>
      <protection/>
    </xf>
    <xf numFmtId="0" fontId="6" fillId="0" borderId="66" xfId="69" applyFont="1" applyBorder="1" applyAlignment="1">
      <alignment horizontal="center"/>
      <protection/>
    </xf>
    <xf numFmtId="0" fontId="5" fillId="0" borderId="67" xfId="69" applyFont="1" applyBorder="1" applyAlignment="1">
      <alignment horizontal="center" vertical="center"/>
      <protection/>
    </xf>
    <xf numFmtId="0" fontId="6" fillId="0" borderId="68" xfId="69" applyFont="1" applyBorder="1" applyAlignment="1">
      <alignment horizontal="center"/>
      <protection/>
    </xf>
    <xf numFmtId="0" fontId="6" fillId="0" borderId="69" xfId="69" applyFont="1" applyBorder="1" applyAlignment="1">
      <alignment horizontal="center"/>
      <protection/>
    </xf>
    <xf numFmtId="0" fontId="8" fillId="0" borderId="36" xfId="69" applyFont="1" applyBorder="1" applyAlignment="1">
      <alignment horizontal="center" vertical="center"/>
      <protection/>
    </xf>
    <xf numFmtId="0" fontId="33" fillId="0" borderId="47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33" borderId="45" xfId="0" applyFont="1" applyFill="1" applyBorder="1" applyAlignment="1">
      <alignment horizontal="center" vertical="center" wrapText="1"/>
    </xf>
    <xf numFmtId="0" fontId="33" fillId="33" borderId="5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5" fillId="0" borderId="6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5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6" fillId="0" borderId="58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6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2" fillId="0" borderId="0" xfId="56">
      <alignment/>
      <protection/>
    </xf>
    <xf numFmtId="0" fontId="8" fillId="0" borderId="0" xfId="56" applyFont="1">
      <alignment/>
      <protection/>
    </xf>
    <xf numFmtId="0" fontId="2" fillId="0" borderId="0" xfId="57">
      <alignment/>
      <protection/>
    </xf>
    <xf numFmtId="0" fontId="1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9" fillId="0" borderId="0" xfId="57" applyFont="1">
      <alignment/>
      <protection/>
    </xf>
    <xf numFmtId="0" fontId="17" fillId="0" borderId="0" xfId="57" applyFont="1">
      <alignment/>
      <protection/>
    </xf>
    <xf numFmtId="0" fontId="18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2" fillId="0" borderId="24" xfId="57" applyBorder="1">
      <alignment/>
      <protection/>
    </xf>
    <xf numFmtId="0" fontId="9" fillId="0" borderId="36" xfId="57" applyFont="1" applyBorder="1">
      <alignment/>
      <protection/>
    </xf>
    <xf numFmtId="0" fontId="4" fillId="0" borderId="11" xfId="57" applyFont="1" applyBorder="1" applyAlignment="1">
      <alignment horizontal="center"/>
      <protection/>
    </xf>
    <xf numFmtId="0" fontId="8" fillId="0" borderId="36" xfId="57" applyFont="1" applyBorder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21" fillId="0" borderId="0" xfId="57" applyFont="1" applyAlignment="1">
      <alignment horizontal="center" vertical="center"/>
      <protection/>
    </xf>
    <xf numFmtId="0" fontId="19" fillId="0" borderId="0" xfId="57" applyFont="1" applyAlignment="1">
      <alignment horizontal="center" vertical="center" wrapText="1"/>
      <protection/>
    </xf>
    <xf numFmtId="0" fontId="22" fillId="0" borderId="37" xfId="57" applyFont="1" applyBorder="1" applyAlignment="1">
      <alignment horizontal="center" vertical="center" wrapText="1"/>
      <protection/>
    </xf>
    <xf numFmtId="0" fontId="23" fillId="0" borderId="38" xfId="57" applyFont="1" applyBorder="1" applyAlignment="1">
      <alignment horizontal="center" vertical="center"/>
      <protection/>
    </xf>
    <xf numFmtId="172" fontId="24" fillId="0" borderId="39" xfId="57" applyNumberFormat="1" applyFont="1" applyBorder="1" applyAlignment="1">
      <alignment horizontal="center" vertical="center"/>
      <protection/>
    </xf>
    <xf numFmtId="172" fontId="24" fillId="0" borderId="40" xfId="57" applyNumberFormat="1" applyFont="1" applyBorder="1" applyAlignment="1">
      <alignment horizontal="center" vertical="center"/>
      <protection/>
    </xf>
    <xf numFmtId="1" fontId="26" fillId="0" borderId="40" xfId="57" applyNumberFormat="1" applyFont="1" applyBorder="1" applyAlignment="1">
      <alignment horizontal="center" vertical="center"/>
      <protection/>
    </xf>
    <xf numFmtId="1" fontId="27" fillId="0" borderId="42" xfId="57" applyNumberFormat="1" applyFont="1" applyBorder="1" applyAlignment="1">
      <alignment horizontal="center" vertical="center"/>
      <protection/>
    </xf>
    <xf numFmtId="0" fontId="22" fillId="0" borderId="43" xfId="57" applyFont="1" applyBorder="1" applyAlignment="1">
      <alignment horizontal="center" vertical="center" wrapText="1"/>
      <protection/>
    </xf>
    <xf numFmtId="0" fontId="23" fillId="0" borderId="44" xfId="57" applyFont="1" applyBorder="1" applyAlignment="1">
      <alignment horizontal="center" vertical="center"/>
      <protection/>
    </xf>
    <xf numFmtId="172" fontId="24" fillId="0" borderId="43" xfId="57" applyNumberFormat="1" applyFont="1" applyBorder="1" applyAlignment="1">
      <alignment horizontal="center" vertical="center"/>
      <protection/>
    </xf>
    <xf numFmtId="172" fontId="24" fillId="0" borderId="45" xfId="57" applyNumberFormat="1" applyFont="1" applyBorder="1" applyAlignment="1">
      <alignment horizontal="center" vertical="center"/>
      <protection/>
    </xf>
    <xf numFmtId="1" fontId="26" fillId="0" borderId="45" xfId="57" applyNumberFormat="1" applyFont="1" applyBorder="1" applyAlignment="1">
      <alignment horizontal="center" vertical="center"/>
      <protection/>
    </xf>
    <xf numFmtId="1" fontId="27" fillId="0" borderId="44" xfId="57" applyNumberFormat="1" applyFont="1" applyBorder="1" applyAlignment="1">
      <alignment horizontal="center" vertical="center"/>
      <protection/>
    </xf>
    <xf numFmtId="0" fontId="22" fillId="33" borderId="43" xfId="57" applyFont="1" applyFill="1" applyBorder="1" applyAlignment="1">
      <alignment horizontal="center" vertical="center" wrapText="1"/>
      <protection/>
    </xf>
    <xf numFmtId="0" fontId="23" fillId="33" borderId="44" xfId="57" applyFont="1" applyFill="1" applyBorder="1" applyAlignment="1">
      <alignment horizontal="center" vertical="center"/>
      <protection/>
    </xf>
    <xf numFmtId="172" fontId="24" fillId="33" borderId="43" xfId="57" applyNumberFormat="1" applyFont="1" applyFill="1" applyBorder="1" applyAlignment="1">
      <alignment horizontal="center" vertical="center"/>
      <protection/>
    </xf>
    <xf numFmtId="172" fontId="24" fillId="33" borderId="45" xfId="57" applyNumberFormat="1" applyFont="1" applyFill="1" applyBorder="1" applyAlignment="1">
      <alignment horizontal="center" vertical="center"/>
      <protection/>
    </xf>
    <xf numFmtId="1" fontId="26" fillId="33" borderId="46" xfId="57" applyNumberFormat="1" applyFont="1" applyFill="1" applyBorder="1" applyAlignment="1">
      <alignment horizontal="center" vertical="center"/>
      <protection/>
    </xf>
    <xf numFmtId="1" fontId="26" fillId="33" borderId="45" xfId="57" applyNumberFormat="1" applyFont="1" applyFill="1" applyBorder="1" applyAlignment="1">
      <alignment horizontal="center" vertical="center"/>
      <protection/>
    </xf>
    <xf numFmtId="1" fontId="27" fillId="33" borderId="44" xfId="57" applyNumberFormat="1" applyFont="1" applyFill="1" applyBorder="1" applyAlignment="1">
      <alignment horizontal="center" vertical="center"/>
      <protection/>
    </xf>
    <xf numFmtId="0" fontId="19" fillId="0" borderId="0" xfId="57" applyFont="1" applyAlignment="1">
      <alignment horizontal="center" vertical="center"/>
      <protection/>
    </xf>
    <xf numFmtId="0" fontId="22" fillId="33" borderId="48" xfId="57" applyFont="1" applyFill="1" applyBorder="1" applyAlignment="1">
      <alignment horizontal="center" vertical="center" wrapText="1"/>
      <protection/>
    </xf>
    <xf numFmtId="0" fontId="23" fillId="33" borderId="49" xfId="57" applyFont="1" applyFill="1" applyBorder="1" applyAlignment="1">
      <alignment horizontal="center" vertical="center"/>
      <protection/>
    </xf>
    <xf numFmtId="172" fontId="24" fillId="33" borderId="48" xfId="57" applyNumberFormat="1" applyFont="1" applyFill="1" applyBorder="1" applyAlignment="1">
      <alignment horizontal="center" vertical="center"/>
      <protection/>
    </xf>
    <xf numFmtId="172" fontId="24" fillId="33" borderId="50" xfId="57" applyNumberFormat="1" applyFont="1" applyFill="1" applyBorder="1" applyAlignment="1">
      <alignment horizontal="center" vertical="center"/>
      <protection/>
    </xf>
    <xf numFmtId="1" fontId="26" fillId="33" borderId="50" xfId="57" applyNumberFormat="1" applyFont="1" applyFill="1" applyBorder="1" applyAlignment="1">
      <alignment horizontal="center" vertical="center"/>
      <protection/>
    </xf>
    <xf numFmtId="1" fontId="27" fillId="33" borderId="49" xfId="57" applyNumberFormat="1" applyFont="1" applyFill="1" applyBorder="1" applyAlignment="1">
      <alignment horizontal="center" vertical="center"/>
      <protection/>
    </xf>
    <xf numFmtId="0" fontId="20" fillId="0" borderId="10" xfId="57" applyFont="1" applyBorder="1" applyAlignment="1">
      <alignment horizontal="center"/>
      <protection/>
    </xf>
    <xf numFmtId="1" fontId="25" fillId="0" borderId="40" xfId="57" applyNumberFormat="1" applyFont="1" applyBorder="1" applyAlignment="1">
      <alignment horizontal="center" vertical="center"/>
      <protection/>
    </xf>
    <xf numFmtId="1" fontId="25" fillId="0" borderId="45" xfId="57" applyNumberFormat="1" applyFont="1" applyBorder="1" applyAlignment="1">
      <alignment horizontal="center" vertical="center"/>
      <protection/>
    </xf>
    <xf numFmtId="1" fontId="25" fillId="33" borderId="45" xfId="57" applyNumberFormat="1" applyFont="1" applyFill="1" applyBorder="1" applyAlignment="1">
      <alignment horizontal="center" vertical="center"/>
      <protection/>
    </xf>
    <xf numFmtId="1" fontId="25" fillId="0" borderId="47" xfId="57" applyNumberFormat="1" applyFont="1" applyBorder="1" applyAlignment="1">
      <alignment horizontal="center" vertical="center"/>
      <protection/>
    </xf>
    <xf numFmtId="172" fontId="24" fillId="0" borderId="47" xfId="57" applyNumberFormat="1" applyFont="1" applyBorder="1" applyAlignment="1">
      <alignment horizontal="center" vertical="center"/>
      <protection/>
    </xf>
    <xf numFmtId="1" fontId="26" fillId="0" borderId="47" xfId="57" applyNumberFormat="1" applyFont="1" applyBorder="1" applyAlignment="1">
      <alignment horizontal="center" vertical="center"/>
      <protection/>
    </xf>
    <xf numFmtId="1" fontId="25" fillId="33" borderId="50" xfId="57" applyNumberFormat="1" applyFont="1" applyFill="1" applyBorder="1" applyAlignment="1">
      <alignment horizontal="center" vertical="center"/>
      <protection/>
    </xf>
    <xf numFmtId="0" fontId="35" fillId="0" borderId="47" xfId="57" applyFont="1" applyBorder="1" applyAlignment="1">
      <alignment horizontal="center" vertical="center" wrapText="1"/>
      <protection/>
    </xf>
    <xf numFmtId="0" fontId="35" fillId="0" borderId="45" xfId="57" applyFont="1" applyBorder="1" applyAlignment="1">
      <alignment horizontal="center" vertical="center" wrapText="1"/>
      <protection/>
    </xf>
    <xf numFmtId="0" fontId="35" fillId="33" borderId="45" xfId="57" applyFont="1" applyFill="1" applyBorder="1" applyAlignment="1">
      <alignment horizontal="center" vertical="center" wrapText="1"/>
      <protection/>
    </xf>
    <xf numFmtId="0" fontId="35" fillId="33" borderId="50" xfId="57" applyFont="1" applyFill="1" applyBorder="1" applyAlignment="1">
      <alignment horizontal="center" vertical="center" wrapText="1"/>
      <protection/>
    </xf>
    <xf numFmtId="0" fontId="2" fillId="0" borderId="0" xfId="58">
      <alignment/>
      <protection/>
    </xf>
    <xf numFmtId="0" fontId="15" fillId="0" borderId="0" xfId="58" applyFont="1" applyAlignment="1">
      <alignment horizontal="center"/>
      <protection/>
    </xf>
    <xf numFmtId="0" fontId="16" fillId="0" borderId="0" xfId="58" applyFont="1">
      <alignment/>
      <protection/>
    </xf>
    <xf numFmtId="0" fontId="9" fillId="0" borderId="0" xfId="58" applyFont="1">
      <alignment/>
      <protection/>
    </xf>
    <xf numFmtId="0" fontId="17" fillId="0" borderId="0" xfId="58" applyFont="1">
      <alignment/>
      <protection/>
    </xf>
    <xf numFmtId="0" fontId="18" fillId="0" borderId="0" xfId="58" applyFont="1" applyAlignment="1">
      <alignment horizontal="center"/>
      <protection/>
    </xf>
    <xf numFmtId="0" fontId="2" fillId="0" borderId="24" xfId="58" applyBorder="1">
      <alignment/>
      <protection/>
    </xf>
    <xf numFmtId="0" fontId="9" fillId="0" borderId="36" xfId="58" applyFont="1" applyBorder="1">
      <alignment/>
      <protection/>
    </xf>
    <xf numFmtId="0" fontId="4" fillId="0" borderId="11" xfId="58" applyFont="1" applyBorder="1" applyAlignment="1">
      <alignment horizontal="center"/>
      <protection/>
    </xf>
    <xf numFmtId="0" fontId="8" fillId="0" borderId="36" xfId="58" applyFont="1" applyBorder="1" applyAlignment="1">
      <alignment horizontal="center"/>
      <protection/>
    </xf>
    <xf numFmtId="0" fontId="23" fillId="0" borderId="38" xfId="58" applyFont="1" applyBorder="1" applyAlignment="1">
      <alignment horizontal="center" vertical="center"/>
      <protection/>
    </xf>
    <xf numFmtId="172" fontId="24" fillId="0" borderId="39" xfId="58" applyNumberFormat="1" applyFont="1" applyBorder="1" applyAlignment="1">
      <alignment horizontal="center" vertical="center"/>
      <protection/>
    </xf>
    <xf numFmtId="172" fontId="24" fillId="0" borderId="40" xfId="58" applyNumberFormat="1" applyFont="1" applyBorder="1" applyAlignment="1">
      <alignment horizontal="center" vertical="center"/>
      <protection/>
    </xf>
    <xf numFmtId="1" fontId="27" fillId="0" borderId="42" xfId="58" applyNumberFormat="1" applyFont="1" applyBorder="1" applyAlignment="1">
      <alignment horizontal="center" vertical="center"/>
      <protection/>
    </xf>
    <xf numFmtId="0" fontId="23" fillId="0" borderId="44" xfId="58" applyFont="1" applyBorder="1" applyAlignment="1">
      <alignment horizontal="center" vertical="center"/>
      <protection/>
    </xf>
    <xf numFmtId="172" fontId="24" fillId="0" borderId="43" xfId="58" applyNumberFormat="1" applyFont="1" applyBorder="1" applyAlignment="1">
      <alignment horizontal="center" vertical="center"/>
      <protection/>
    </xf>
    <xf numFmtId="172" fontId="24" fillId="0" borderId="45" xfId="58" applyNumberFormat="1" applyFont="1" applyBorder="1" applyAlignment="1">
      <alignment horizontal="center" vertical="center"/>
      <protection/>
    </xf>
    <xf numFmtId="1" fontId="27" fillId="0" borderId="44" xfId="58" applyNumberFormat="1" applyFont="1" applyBorder="1" applyAlignment="1">
      <alignment horizontal="center" vertical="center"/>
      <protection/>
    </xf>
    <xf numFmtId="0" fontId="23" fillId="33" borderId="44" xfId="58" applyFont="1" applyFill="1" applyBorder="1" applyAlignment="1">
      <alignment horizontal="center" vertical="center"/>
      <protection/>
    </xf>
    <xf numFmtId="172" fontId="24" fillId="33" borderId="43" xfId="58" applyNumberFormat="1" applyFont="1" applyFill="1" applyBorder="1" applyAlignment="1">
      <alignment horizontal="center" vertical="center"/>
      <protection/>
    </xf>
    <xf numFmtId="172" fontId="24" fillId="33" borderId="45" xfId="58" applyNumberFormat="1" applyFont="1" applyFill="1" applyBorder="1" applyAlignment="1">
      <alignment horizontal="center" vertical="center"/>
      <protection/>
    </xf>
    <xf numFmtId="1" fontId="26" fillId="33" borderId="46" xfId="58" applyNumberFormat="1" applyFont="1" applyFill="1" applyBorder="1" applyAlignment="1">
      <alignment horizontal="center" vertical="center"/>
      <protection/>
    </xf>
    <xf numFmtId="1" fontId="27" fillId="33" borderId="44" xfId="58" applyNumberFormat="1" applyFont="1" applyFill="1" applyBorder="1" applyAlignment="1">
      <alignment horizontal="center" vertical="center"/>
      <protection/>
    </xf>
    <xf numFmtId="0" fontId="23" fillId="33" borderId="49" xfId="58" applyFont="1" applyFill="1" applyBorder="1" applyAlignment="1">
      <alignment horizontal="center" vertical="center"/>
      <protection/>
    </xf>
    <xf numFmtId="172" fontId="24" fillId="33" borderId="48" xfId="58" applyNumberFormat="1" applyFont="1" applyFill="1" applyBorder="1" applyAlignment="1">
      <alignment horizontal="center" vertical="center"/>
      <protection/>
    </xf>
    <xf numFmtId="172" fontId="24" fillId="33" borderId="50" xfId="58" applyNumberFormat="1" applyFont="1" applyFill="1" applyBorder="1" applyAlignment="1">
      <alignment horizontal="center" vertical="center"/>
      <protection/>
    </xf>
    <xf numFmtId="1" fontId="26" fillId="33" borderId="51" xfId="58" applyNumberFormat="1" applyFont="1" applyFill="1" applyBorder="1" applyAlignment="1">
      <alignment horizontal="center" vertical="center"/>
      <protection/>
    </xf>
    <xf numFmtId="1" fontId="27" fillId="33" borderId="49" xfId="58" applyNumberFormat="1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22" fillId="0" borderId="37" xfId="58" applyFont="1" applyBorder="1" applyAlignment="1">
      <alignment horizontal="center" vertical="center" wrapText="1"/>
      <protection/>
    </xf>
    <xf numFmtId="0" fontId="22" fillId="0" borderId="43" xfId="58" applyFont="1" applyBorder="1" applyAlignment="1">
      <alignment horizontal="center" vertical="center" wrapText="1"/>
      <protection/>
    </xf>
    <xf numFmtId="0" fontId="22" fillId="33" borderId="43" xfId="58" applyFont="1" applyFill="1" applyBorder="1" applyAlignment="1">
      <alignment horizontal="center" vertical="center" wrapText="1"/>
      <protection/>
    </xf>
    <xf numFmtId="0" fontId="22" fillId="33" borderId="48" xfId="58" applyFont="1" applyFill="1" applyBorder="1" applyAlignment="1">
      <alignment horizontal="center" vertical="center" wrapText="1"/>
      <protection/>
    </xf>
    <xf numFmtId="1" fontId="25" fillId="0" borderId="40" xfId="58" applyNumberFormat="1" applyFont="1" applyBorder="1" applyAlignment="1">
      <alignment horizontal="center" vertical="center"/>
      <protection/>
    </xf>
    <xf numFmtId="1" fontId="25" fillId="0" borderId="45" xfId="58" applyNumberFormat="1" applyFont="1" applyBorder="1" applyAlignment="1">
      <alignment horizontal="center" vertical="center"/>
      <protection/>
    </xf>
    <xf numFmtId="1" fontId="25" fillId="33" borderId="45" xfId="58" applyNumberFormat="1" applyFont="1" applyFill="1" applyBorder="1" applyAlignment="1">
      <alignment horizontal="center" vertical="center"/>
      <protection/>
    </xf>
    <xf numFmtId="1" fontId="25" fillId="33" borderId="50" xfId="58" applyNumberFormat="1" applyFont="1" applyFill="1" applyBorder="1" applyAlignment="1">
      <alignment horizontal="center" vertical="center"/>
      <protection/>
    </xf>
    <xf numFmtId="0" fontId="29" fillId="0" borderId="10" xfId="58" applyFont="1" applyBorder="1" applyAlignment="1">
      <alignment horizontal="center"/>
      <protection/>
    </xf>
    <xf numFmtId="0" fontId="30" fillId="0" borderId="0" xfId="58" applyFont="1" applyAlignment="1">
      <alignment horizontal="center" vertical="center"/>
      <protection/>
    </xf>
    <xf numFmtId="0" fontId="35" fillId="0" borderId="47" xfId="58" applyFont="1" applyBorder="1" applyAlignment="1">
      <alignment horizontal="center" vertical="center" wrapText="1"/>
      <protection/>
    </xf>
    <xf numFmtId="0" fontId="35" fillId="0" borderId="45" xfId="58" applyFont="1" applyBorder="1" applyAlignment="1">
      <alignment horizontal="center" vertical="center" wrapText="1"/>
      <protection/>
    </xf>
    <xf numFmtId="0" fontId="35" fillId="33" borderId="45" xfId="58" applyFont="1" applyFill="1" applyBorder="1" applyAlignment="1">
      <alignment horizontal="center" vertical="center" wrapText="1"/>
      <protection/>
    </xf>
    <xf numFmtId="0" fontId="35" fillId="33" borderId="50" xfId="58" applyFont="1" applyFill="1" applyBorder="1" applyAlignment="1">
      <alignment horizontal="center" vertical="center" wrapText="1"/>
      <protection/>
    </xf>
    <xf numFmtId="0" fontId="36" fillId="0" borderId="0" xfId="58" applyFont="1" applyAlignment="1">
      <alignment horizontal="center" vertical="center"/>
      <protection/>
    </xf>
    <xf numFmtId="0" fontId="2" fillId="0" borderId="0" xfId="59">
      <alignment/>
      <protection/>
    </xf>
    <xf numFmtId="0" fontId="15" fillId="0" borderId="0" xfId="59" applyFont="1" applyAlignment="1">
      <alignment horizontal="center"/>
      <protection/>
    </xf>
    <xf numFmtId="0" fontId="16" fillId="0" borderId="0" xfId="59" applyFont="1">
      <alignment/>
      <protection/>
    </xf>
    <xf numFmtId="0" fontId="17" fillId="0" borderId="0" xfId="59" applyFont="1">
      <alignment/>
      <protection/>
    </xf>
    <xf numFmtId="0" fontId="18" fillId="0" borderId="0" xfId="59" applyFont="1" applyAlignment="1">
      <alignment horizontal="center"/>
      <protection/>
    </xf>
    <xf numFmtId="0" fontId="2" fillId="0" borderId="24" xfId="59" applyBorder="1">
      <alignment/>
      <protection/>
    </xf>
    <xf numFmtId="0" fontId="9" fillId="0" borderId="36" xfId="59" applyFont="1" applyBorder="1">
      <alignment/>
      <protection/>
    </xf>
    <xf numFmtId="0" fontId="4" fillId="0" borderId="11" xfId="59" applyFont="1" applyBorder="1" applyAlignment="1">
      <alignment horizontal="center"/>
      <protection/>
    </xf>
    <xf numFmtId="0" fontId="8" fillId="0" borderId="36" xfId="59" applyFont="1" applyBorder="1" applyAlignment="1">
      <alignment horizontal="center"/>
      <protection/>
    </xf>
    <xf numFmtId="0" fontId="23" fillId="0" borderId="38" xfId="59" applyFont="1" applyBorder="1" applyAlignment="1">
      <alignment horizontal="center" vertical="center"/>
      <protection/>
    </xf>
    <xf numFmtId="172" fontId="24" fillId="0" borderId="39" xfId="59" applyNumberFormat="1" applyFont="1" applyBorder="1" applyAlignment="1">
      <alignment horizontal="center" vertical="center"/>
      <protection/>
    </xf>
    <xf numFmtId="172" fontId="24" fillId="0" borderId="40" xfId="59" applyNumberFormat="1" applyFont="1" applyBorder="1" applyAlignment="1">
      <alignment horizontal="center" vertical="center"/>
      <protection/>
    </xf>
    <xf numFmtId="1" fontId="27" fillId="0" borderId="42" xfId="59" applyNumberFormat="1" applyFont="1" applyBorder="1" applyAlignment="1">
      <alignment horizontal="center" vertical="center"/>
      <protection/>
    </xf>
    <xf numFmtId="0" fontId="23" fillId="0" borderId="44" xfId="59" applyFont="1" applyBorder="1" applyAlignment="1">
      <alignment horizontal="center" vertical="center"/>
      <protection/>
    </xf>
    <xf numFmtId="172" fontId="24" fillId="0" borderId="43" xfId="59" applyNumberFormat="1" applyFont="1" applyBorder="1" applyAlignment="1">
      <alignment horizontal="center" vertical="center"/>
      <protection/>
    </xf>
    <xf numFmtId="172" fontId="24" fillId="0" borderId="45" xfId="59" applyNumberFormat="1" applyFont="1" applyBorder="1" applyAlignment="1">
      <alignment horizontal="center" vertical="center"/>
      <protection/>
    </xf>
    <xf numFmtId="1" fontId="27" fillId="0" borderId="44" xfId="59" applyNumberFormat="1" applyFont="1" applyBorder="1" applyAlignment="1">
      <alignment horizontal="center" vertical="center"/>
      <protection/>
    </xf>
    <xf numFmtId="0" fontId="23" fillId="33" borderId="44" xfId="59" applyFont="1" applyFill="1" applyBorder="1" applyAlignment="1">
      <alignment horizontal="center" vertical="center"/>
      <protection/>
    </xf>
    <xf numFmtId="172" fontId="24" fillId="33" borderId="43" xfId="59" applyNumberFormat="1" applyFont="1" applyFill="1" applyBorder="1" applyAlignment="1">
      <alignment horizontal="center" vertical="center"/>
      <protection/>
    </xf>
    <xf numFmtId="172" fontId="24" fillId="33" borderId="45" xfId="59" applyNumberFormat="1" applyFont="1" applyFill="1" applyBorder="1" applyAlignment="1">
      <alignment horizontal="center" vertical="center"/>
      <protection/>
    </xf>
    <xf numFmtId="1" fontId="27" fillId="33" borderId="44" xfId="59" applyNumberFormat="1" applyFont="1" applyFill="1" applyBorder="1" applyAlignment="1">
      <alignment horizontal="center" vertical="center"/>
      <protection/>
    </xf>
    <xf numFmtId="0" fontId="23" fillId="33" borderId="49" xfId="59" applyFont="1" applyFill="1" applyBorder="1" applyAlignment="1">
      <alignment horizontal="center" vertical="center"/>
      <protection/>
    </xf>
    <xf numFmtId="172" fontId="24" fillId="33" borderId="48" xfId="59" applyNumberFormat="1" applyFont="1" applyFill="1" applyBorder="1" applyAlignment="1">
      <alignment horizontal="center" vertical="center"/>
      <protection/>
    </xf>
    <xf numFmtId="172" fontId="24" fillId="33" borderId="50" xfId="59" applyNumberFormat="1" applyFont="1" applyFill="1" applyBorder="1" applyAlignment="1">
      <alignment horizontal="center" vertical="center"/>
      <protection/>
    </xf>
    <xf numFmtId="1" fontId="27" fillId="33" borderId="49" xfId="59" applyNumberFormat="1" applyFont="1" applyFill="1" applyBorder="1" applyAlignment="1">
      <alignment horizontal="center" vertical="center"/>
      <protection/>
    </xf>
    <xf numFmtId="0" fontId="22" fillId="0" borderId="37" xfId="59" applyFont="1" applyBorder="1" applyAlignment="1">
      <alignment horizontal="center" vertical="center" wrapText="1"/>
      <protection/>
    </xf>
    <xf numFmtId="0" fontId="22" fillId="0" borderId="43" xfId="59" applyFont="1" applyBorder="1" applyAlignment="1">
      <alignment horizontal="center" vertical="center" wrapText="1"/>
      <protection/>
    </xf>
    <xf numFmtId="0" fontId="22" fillId="33" borderId="43" xfId="59" applyFont="1" applyFill="1" applyBorder="1" applyAlignment="1">
      <alignment horizontal="center" vertical="center" wrapText="1"/>
      <protection/>
    </xf>
    <xf numFmtId="0" fontId="22" fillId="33" borderId="48" xfId="59" applyFont="1" applyFill="1" applyBorder="1" applyAlignment="1">
      <alignment horizontal="center" vertical="center" wrapText="1"/>
      <protection/>
    </xf>
    <xf numFmtId="0" fontId="17" fillId="0" borderId="0" xfId="59" applyFont="1">
      <alignment/>
      <protection/>
    </xf>
    <xf numFmtId="1" fontId="25" fillId="0" borderId="40" xfId="59" applyNumberFormat="1" applyFont="1" applyBorder="1" applyAlignment="1">
      <alignment horizontal="center" vertical="center"/>
      <protection/>
    </xf>
    <xf numFmtId="1" fontId="25" fillId="0" borderId="45" xfId="59" applyNumberFormat="1" applyFont="1" applyBorder="1" applyAlignment="1">
      <alignment horizontal="center" vertical="center"/>
      <protection/>
    </xf>
    <xf numFmtId="1" fontId="25" fillId="33" borderId="45" xfId="59" applyNumberFormat="1" applyFont="1" applyFill="1" applyBorder="1" applyAlignment="1">
      <alignment horizontal="center" vertical="center"/>
      <protection/>
    </xf>
    <xf numFmtId="1" fontId="25" fillId="33" borderId="50" xfId="59" applyNumberFormat="1" applyFont="1" applyFill="1" applyBorder="1" applyAlignment="1">
      <alignment horizontal="center" vertical="center"/>
      <protection/>
    </xf>
    <xf numFmtId="0" fontId="30" fillId="0" borderId="0" xfId="59" applyFont="1" applyAlignment="1">
      <alignment horizontal="center" vertical="center"/>
      <protection/>
    </xf>
    <xf numFmtId="0" fontId="34" fillId="0" borderId="0" xfId="59" applyFont="1">
      <alignment/>
      <protection/>
    </xf>
    <xf numFmtId="0" fontId="4" fillId="0" borderId="10" xfId="59" applyFont="1" applyBorder="1" applyAlignment="1">
      <alignment horizontal="center"/>
      <protection/>
    </xf>
    <xf numFmtId="0" fontId="35" fillId="0" borderId="47" xfId="59" applyFont="1" applyBorder="1" applyAlignment="1">
      <alignment horizontal="center" vertical="center" wrapText="1"/>
      <protection/>
    </xf>
    <xf numFmtId="0" fontId="35" fillId="0" borderId="45" xfId="59" applyFont="1" applyBorder="1" applyAlignment="1">
      <alignment horizontal="center" vertical="center" wrapText="1"/>
      <protection/>
    </xf>
    <xf numFmtId="0" fontId="35" fillId="33" borderId="45" xfId="59" applyFont="1" applyFill="1" applyBorder="1" applyAlignment="1">
      <alignment horizontal="center" vertical="center" wrapText="1"/>
      <protection/>
    </xf>
    <xf numFmtId="0" fontId="35" fillId="33" borderId="50" xfId="59" applyFont="1" applyFill="1" applyBorder="1" applyAlignment="1">
      <alignment horizontal="center" vertical="center" wrapText="1"/>
      <protection/>
    </xf>
    <xf numFmtId="0" fontId="36" fillId="0" borderId="0" xfId="59" applyFont="1" applyAlignment="1">
      <alignment horizontal="center" vertical="center"/>
      <protection/>
    </xf>
    <xf numFmtId="0" fontId="6" fillId="0" borderId="16" xfId="60" applyFont="1" applyBorder="1" applyAlignment="1">
      <alignment horizontal="center"/>
      <protection/>
    </xf>
    <xf numFmtId="0" fontId="6" fillId="0" borderId="55" xfId="60" applyFont="1" applyBorder="1" applyAlignment="1">
      <alignment horizontal="left"/>
      <protection/>
    </xf>
    <xf numFmtId="0" fontId="6" fillId="0" borderId="61" xfId="60" applyFont="1" applyBorder="1" applyAlignment="1">
      <alignment horizontal="center"/>
      <protection/>
    </xf>
    <xf numFmtId="0" fontId="6" fillId="0" borderId="57" xfId="60" applyFont="1" applyBorder="1" applyAlignment="1">
      <alignment horizontal="center"/>
      <protection/>
    </xf>
    <xf numFmtId="0" fontId="6" fillId="0" borderId="55" xfId="60" applyFont="1" applyBorder="1">
      <alignment/>
      <protection/>
    </xf>
    <xf numFmtId="0" fontId="6" fillId="0" borderId="58" xfId="60" applyFont="1" applyBorder="1" applyAlignment="1">
      <alignment horizontal="left"/>
      <protection/>
    </xf>
    <xf numFmtId="0" fontId="6" fillId="0" borderId="54" xfId="60" applyFont="1" applyBorder="1" applyAlignment="1">
      <alignment horizontal="center"/>
      <protection/>
    </xf>
    <xf numFmtId="0" fontId="6" fillId="0" borderId="59" xfId="60" applyFont="1" applyBorder="1" applyAlignment="1">
      <alignment horizontal="left"/>
      <protection/>
    </xf>
    <xf numFmtId="0" fontId="6" fillId="0" borderId="65" xfId="60" applyFont="1" applyBorder="1" applyAlignment="1">
      <alignment horizontal="center"/>
      <protection/>
    </xf>
    <xf numFmtId="0" fontId="6" fillId="0" borderId="68" xfId="60" applyFont="1" applyBorder="1" applyAlignment="1">
      <alignment horizontal="center"/>
      <protection/>
    </xf>
    <xf numFmtId="0" fontId="6" fillId="0" borderId="59" xfId="60" applyFont="1" applyBorder="1">
      <alignment/>
      <protection/>
    </xf>
    <xf numFmtId="0" fontId="6" fillId="0" borderId="66" xfId="60" applyFont="1" applyBorder="1" applyAlignment="1">
      <alignment horizontal="center"/>
      <protection/>
    </xf>
    <xf numFmtId="0" fontId="6" fillId="0" borderId="69" xfId="60" applyFont="1" applyBorder="1" applyAlignment="1">
      <alignment horizontal="center"/>
      <protection/>
    </xf>
    <xf numFmtId="0" fontId="2" fillId="0" borderId="0" xfId="61">
      <alignment/>
      <protection/>
    </xf>
    <xf numFmtId="0" fontId="1" fillId="0" borderId="0" xfId="61" applyFont="1">
      <alignment/>
      <protection/>
    </xf>
    <xf numFmtId="0" fontId="6" fillId="0" borderId="0" xfId="61" applyFont="1" applyBorder="1" applyAlignment="1">
      <alignment horizontal="left"/>
      <protection/>
    </xf>
    <xf numFmtId="0" fontId="6" fillId="0" borderId="21" xfId="61" applyFont="1" applyBorder="1" applyAlignment="1">
      <alignment horizontal="left"/>
      <protection/>
    </xf>
    <xf numFmtId="0" fontId="6" fillId="0" borderId="15" xfId="61" applyFont="1" applyBorder="1" applyAlignment="1">
      <alignment horizontal="left"/>
      <protection/>
    </xf>
    <xf numFmtId="0" fontId="6" fillId="0" borderId="16" xfId="61" applyFont="1" applyBorder="1" applyAlignment="1">
      <alignment horizontal="center"/>
      <protection/>
    </xf>
    <xf numFmtId="0" fontId="6" fillId="0" borderId="17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8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6" fillId="0" borderId="15" xfId="61" applyFont="1" applyBorder="1">
      <alignment/>
      <protection/>
    </xf>
    <xf numFmtId="0" fontId="6" fillId="0" borderId="0" xfId="61" applyFont="1">
      <alignment/>
      <protection/>
    </xf>
    <xf numFmtId="0" fontId="13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49" fontId="13" fillId="0" borderId="0" xfId="61" applyNumberFormat="1" applyFont="1" applyAlignment="1">
      <alignment horizontal="left"/>
      <protection/>
    </xf>
    <xf numFmtId="0" fontId="6" fillId="0" borderId="20" xfId="61" applyFont="1" applyBorder="1" applyAlignment="1">
      <alignment horizontal="left"/>
      <protection/>
    </xf>
    <xf numFmtId="0" fontId="6" fillId="0" borderId="22" xfId="61" applyFont="1" applyBorder="1" applyAlignment="1">
      <alignment horizontal="center"/>
      <protection/>
    </xf>
    <xf numFmtId="0" fontId="6" fillId="0" borderId="23" xfId="61" applyFont="1" applyBorder="1" applyAlignment="1">
      <alignment horizontal="center"/>
      <protection/>
    </xf>
    <xf numFmtId="0" fontId="6" fillId="0" borderId="24" xfId="61" applyFont="1" applyBorder="1" applyAlignment="1">
      <alignment horizontal="center"/>
      <protection/>
    </xf>
    <xf numFmtId="0" fontId="6" fillId="0" borderId="14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/>
    </xf>
    <xf numFmtId="0" fontId="6" fillId="33" borderId="55" xfId="0" applyFont="1" applyFill="1" applyBorder="1" applyAlignment="1">
      <alignment horizontal="left"/>
    </xf>
    <xf numFmtId="0" fontId="6" fillId="33" borderId="56" xfId="0" applyFont="1" applyFill="1" applyBorder="1" applyAlignment="1">
      <alignment horizontal="center"/>
    </xf>
    <xf numFmtId="0" fontId="6" fillId="33" borderId="59" xfId="0" applyFont="1" applyFill="1" applyBorder="1" applyAlignment="1">
      <alignment horizontal="center"/>
    </xf>
    <xf numFmtId="0" fontId="6" fillId="33" borderId="61" xfId="0" applyFont="1" applyFill="1" applyBorder="1" applyAlignment="1">
      <alignment horizontal="center"/>
    </xf>
    <xf numFmtId="0" fontId="6" fillId="33" borderId="62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0" fontId="6" fillId="33" borderId="71" xfId="0" applyFont="1" applyFill="1" applyBorder="1" applyAlignment="1">
      <alignment horizontal="left"/>
    </xf>
    <xf numFmtId="0" fontId="6" fillId="33" borderId="72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33" borderId="75" xfId="0" applyFont="1" applyFill="1" applyBorder="1" applyAlignment="1">
      <alignment horizontal="center"/>
    </xf>
    <xf numFmtId="0" fontId="6" fillId="33" borderId="76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" fillId="33" borderId="77" xfId="0" applyFont="1" applyFill="1" applyBorder="1" applyAlignment="1">
      <alignment horizontal="center"/>
    </xf>
    <xf numFmtId="0" fontId="6" fillId="34" borderId="55" xfId="0" applyFont="1" applyFill="1" applyBorder="1" applyAlignment="1">
      <alignment horizontal="left"/>
    </xf>
    <xf numFmtId="0" fontId="6" fillId="34" borderId="56" xfId="0" applyFont="1" applyFill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0" fontId="6" fillId="34" borderId="61" xfId="0" applyFont="1" applyFill="1" applyBorder="1" applyAlignment="1">
      <alignment horizontal="center"/>
    </xf>
    <xf numFmtId="0" fontId="6" fillId="34" borderId="62" xfId="0" applyFont="1" applyFill="1" applyBorder="1" applyAlignment="1">
      <alignment horizontal="center"/>
    </xf>
    <xf numFmtId="0" fontId="6" fillId="34" borderId="57" xfId="0" applyFont="1" applyFill="1" applyBorder="1" applyAlignment="1">
      <alignment horizontal="center"/>
    </xf>
    <xf numFmtId="0" fontId="4" fillId="34" borderId="63" xfId="0" applyFont="1" applyFill="1" applyBorder="1" applyAlignment="1">
      <alignment horizontal="center"/>
    </xf>
    <xf numFmtId="0" fontId="6" fillId="34" borderId="55" xfId="69" applyFont="1" applyFill="1" applyBorder="1" applyAlignment="1">
      <alignment horizontal="left"/>
      <protection/>
    </xf>
    <xf numFmtId="0" fontId="6" fillId="34" borderId="56" xfId="69" applyFont="1" applyFill="1" applyBorder="1" applyAlignment="1">
      <alignment horizontal="center"/>
      <protection/>
    </xf>
    <xf numFmtId="0" fontId="6" fillId="34" borderId="59" xfId="69" applyFont="1" applyFill="1" applyBorder="1" applyAlignment="1">
      <alignment horizontal="center"/>
      <protection/>
    </xf>
    <xf numFmtId="0" fontId="6" fillId="34" borderId="61" xfId="69" applyFont="1" applyFill="1" applyBorder="1" applyAlignment="1">
      <alignment horizontal="center"/>
      <protection/>
    </xf>
    <xf numFmtId="0" fontId="6" fillId="34" borderId="62" xfId="69" applyFont="1" applyFill="1" applyBorder="1" applyAlignment="1">
      <alignment horizontal="center"/>
      <protection/>
    </xf>
    <xf numFmtId="0" fontId="6" fillId="34" borderId="57" xfId="69" applyFont="1" applyFill="1" applyBorder="1" applyAlignment="1">
      <alignment horizontal="center"/>
      <protection/>
    </xf>
    <xf numFmtId="0" fontId="4" fillId="34" borderId="63" xfId="69" applyFont="1" applyFill="1" applyBorder="1" applyAlignment="1">
      <alignment horizontal="center"/>
      <protection/>
    </xf>
    <xf numFmtId="0" fontId="6" fillId="33" borderId="55" xfId="69" applyFont="1" applyFill="1" applyBorder="1" applyAlignment="1">
      <alignment horizontal="left"/>
      <protection/>
    </xf>
    <xf numFmtId="0" fontId="6" fillId="33" borderId="56" xfId="69" applyFont="1" applyFill="1" applyBorder="1" applyAlignment="1">
      <alignment horizontal="center"/>
      <protection/>
    </xf>
    <xf numFmtId="0" fontId="6" fillId="33" borderId="59" xfId="69" applyFont="1" applyFill="1" applyBorder="1" applyAlignment="1">
      <alignment horizontal="center"/>
      <protection/>
    </xf>
    <xf numFmtId="0" fontId="6" fillId="33" borderId="61" xfId="69" applyFont="1" applyFill="1" applyBorder="1" applyAlignment="1">
      <alignment horizontal="center"/>
      <protection/>
    </xf>
    <xf numFmtId="0" fontId="6" fillId="33" borderId="62" xfId="69" applyFont="1" applyFill="1" applyBorder="1" applyAlignment="1">
      <alignment horizontal="center"/>
      <protection/>
    </xf>
    <xf numFmtId="0" fontId="6" fillId="33" borderId="57" xfId="69" applyFont="1" applyFill="1" applyBorder="1" applyAlignment="1">
      <alignment horizontal="center"/>
      <protection/>
    </xf>
    <xf numFmtId="0" fontId="4" fillId="33" borderId="63" xfId="69" applyFont="1" applyFill="1" applyBorder="1" applyAlignment="1">
      <alignment horizontal="center"/>
      <protection/>
    </xf>
    <xf numFmtId="0" fontId="6" fillId="33" borderId="71" xfId="69" applyFont="1" applyFill="1" applyBorder="1" applyAlignment="1">
      <alignment horizontal="left"/>
      <protection/>
    </xf>
    <xf numFmtId="0" fontId="6" fillId="33" borderId="72" xfId="69" applyFont="1" applyFill="1" applyBorder="1" applyAlignment="1">
      <alignment horizontal="center"/>
      <protection/>
    </xf>
    <xf numFmtId="0" fontId="6" fillId="33" borderId="73" xfId="69" applyFont="1" applyFill="1" applyBorder="1" applyAlignment="1">
      <alignment horizontal="center"/>
      <protection/>
    </xf>
    <xf numFmtId="0" fontId="6" fillId="33" borderId="74" xfId="69" applyFont="1" applyFill="1" applyBorder="1" applyAlignment="1">
      <alignment horizontal="center"/>
      <protection/>
    </xf>
    <xf numFmtId="0" fontId="6" fillId="33" borderId="75" xfId="69" applyFont="1" applyFill="1" applyBorder="1" applyAlignment="1">
      <alignment horizontal="center"/>
      <protection/>
    </xf>
    <xf numFmtId="0" fontId="6" fillId="33" borderId="76" xfId="69" applyFont="1" applyFill="1" applyBorder="1" applyAlignment="1">
      <alignment horizontal="center"/>
      <protection/>
    </xf>
    <xf numFmtId="0" fontId="4" fillId="33" borderId="77" xfId="69" applyFont="1" applyFill="1" applyBorder="1" applyAlignment="1">
      <alignment horizontal="center"/>
      <protection/>
    </xf>
    <xf numFmtId="172" fontId="5" fillId="0" borderId="0" xfId="57" applyNumberFormat="1" applyFont="1" applyAlignment="1">
      <alignment horizontal="center" vertical="center"/>
      <protection/>
    </xf>
    <xf numFmtId="172" fontId="5" fillId="0" borderId="0" xfId="58" applyNumberFormat="1" applyFont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59" applyFont="1">
      <alignment/>
      <protection/>
    </xf>
    <xf numFmtId="172" fontId="5" fillId="0" borderId="0" xfId="59" applyNumberFormat="1" applyFont="1" applyAlignment="1">
      <alignment horizontal="center" vertical="center"/>
      <protection/>
    </xf>
    <xf numFmtId="0" fontId="4" fillId="33" borderId="70" xfId="0" applyFont="1" applyFill="1" applyBorder="1" applyAlignment="1">
      <alignment horizontal="center"/>
    </xf>
    <xf numFmtId="0" fontId="8" fillId="0" borderId="18" xfId="68" applyFont="1" applyBorder="1" applyAlignment="1">
      <alignment horizontal="center"/>
      <protection/>
    </xf>
    <xf numFmtId="0" fontId="8" fillId="0" borderId="24" xfId="68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39" fillId="0" borderId="7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60" applyFont="1" applyBorder="1" applyAlignment="1">
      <alignment horizontal="left"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6" fillId="0" borderId="66" xfId="0" applyFont="1" applyBorder="1" applyAlignment="1">
      <alignment horizontal="left"/>
    </xf>
    <xf numFmtId="0" fontId="39" fillId="0" borderId="47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33" borderId="45" xfId="0" applyFont="1" applyFill="1" applyBorder="1" applyAlignment="1">
      <alignment horizontal="center" vertical="center" wrapText="1"/>
    </xf>
    <xf numFmtId="0" fontId="39" fillId="33" borderId="50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left"/>
    </xf>
    <xf numFmtId="0" fontId="6" fillId="0" borderId="56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6" fillId="0" borderId="65" xfId="0" applyFont="1" applyBorder="1" applyAlignment="1">
      <alignment horizontal="left"/>
    </xf>
    <xf numFmtId="0" fontId="41" fillId="0" borderId="0" xfId="0" applyFont="1" applyAlignment="1">
      <alignment/>
    </xf>
    <xf numFmtId="0" fontId="6" fillId="0" borderId="0" xfId="60" applyFont="1" applyBorder="1">
      <alignment/>
      <protection/>
    </xf>
    <xf numFmtId="0" fontId="3" fillId="0" borderId="0" xfId="63" applyFont="1" applyFill="1">
      <alignment/>
      <protection/>
    </xf>
    <xf numFmtId="49" fontId="31" fillId="0" borderId="0" xfId="63" applyNumberFormat="1" applyFont="1" applyFill="1">
      <alignment/>
      <protection/>
    </xf>
    <xf numFmtId="0" fontId="8" fillId="0" borderId="14" xfId="0" applyFont="1" applyBorder="1" applyAlignment="1">
      <alignment horizontal="center" vertical="center"/>
    </xf>
    <xf numFmtId="0" fontId="6" fillId="0" borderId="65" xfId="60" applyFont="1" applyBorder="1" applyAlignment="1">
      <alignment horizontal="left"/>
      <protection/>
    </xf>
    <xf numFmtId="0" fontId="6" fillId="0" borderId="66" xfId="60" applyFont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8" fillId="0" borderId="0" xfId="65" applyFont="1" applyBorder="1">
      <alignment/>
      <protection/>
    </xf>
    <xf numFmtId="0" fontId="2" fillId="0" borderId="0" xfId="65" applyBorder="1">
      <alignment/>
      <protection/>
    </xf>
    <xf numFmtId="172" fontId="42" fillId="0" borderId="46" xfId="0" applyNumberFormat="1" applyFont="1" applyBorder="1" applyAlignment="1">
      <alignment horizontal="center" vertical="center"/>
    </xf>
    <xf numFmtId="0" fontId="1" fillId="0" borderId="0" xfId="67" applyFont="1" applyAlignment="1">
      <alignment horizontal="center" wrapText="1"/>
      <protection/>
    </xf>
    <xf numFmtId="0" fontId="2" fillId="0" borderId="0" xfId="67" applyFont="1" applyAlignment="1">
      <alignment horizontal="center"/>
      <protection/>
    </xf>
    <xf numFmtId="0" fontId="1" fillId="0" borderId="0" xfId="68" applyFont="1" applyFill="1" applyAlignment="1">
      <alignment horizontal="center" wrapText="1"/>
      <protection/>
    </xf>
    <xf numFmtId="0" fontId="2" fillId="0" borderId="0" xfId="68" applyFont="1" applyFill="1" applyAlignment="1">
      <alignment horizontal="center"/>
      <protection/>
    </xf>
    <xf numFmtId="0" fontId="1" fillId="0" borderId="0" xfId="69" applyFont="1" applyFill="1" applyAlignment="1">
      <alignment horizontal="center" wrapText="1"/>
      <protection/>
    </xf>
    <xf numFmtId="0" fontId="2" fillId="0" borderId="0" xfId="69" applyFont="1" applyFill="1" applyAlignment="1">
      <alignment horizontal="center"/>
      <protection/>
    </xf>
    <xf numFmtId="0" fontId="2" fillId="0" borderId="0" xfId="69" applyAlignment="1">
      <alignment/>
      <protection/>
    </xf>
    <xf numFmtId="0" fontId="1" fillId="0" borderId="0" xfId="63" applyFont="1" applyFill="1" applyAlignment="1">
      <alignment horizontal="center" wrapText="1"/>
      <protection/>
    </xf>
    <xf numFmtId="0" fontId="2" fillId="0" borderId="0" xfId="63" applyFont="1" applyFill="1" applyAlignment="1">
      <alignment horizontal="center"/>
      <protection/>
    </xf>
    <xf numFmtId="0" fontId="1" fillId="0" borderId="0" xfId="65" applyFont="1" applyAlignment="1">
      <alignment horizontal="center" wrapText="1"/>
      <protection/>
    </xf>
    <xf numFmtId="0" fontId="2" fillId="0" borderId="0" xfId="65" applyFont="1" applyAlignment="1">
      <alignment horizontal="center"/>
      <protection/>
    </xf>
    <xf numFmtId="0" fontId="1" fillId="0" borderId="0" xfId="66" applyFont="1" applyFill="1" applyAlignment="1">
      <alignment horizontal="center" wrapText="1"/>
      <protection/>
    </xf>
    <xf numFmtId="0" fontId="2" fillId="0" borderId="0" xfId="66" applyFont="1" applyFill="1" applyAlignment="1">
      <alignment horizontal="center"/>
      <protection/>
    </xf>
    <xf numFmtId="0" fontId="2" fillId="0" borderId="0" xfId="66" applyAlignment="1">
      <alignment/>
      <protection/>
    </xf>
    <xf numFmtId="0" fontId="1" fillId="0" borderId="0" xfId="56" applyFont="1" applyAlignment="1">
      <alignment horizontal="center" wrapText="1"/>
      <protection/>
    </xf>
    <xf numFmtId="0" fontId="2" fillId="0" borderId="0" xfId="56" applyFont="1" applyAlignment="1">
      <alignment horizontal="center"/>
      <protection/>
    </xf>
    <xf numFmtId="0" fontId="1" fillId="0" borderId="0" xfId="61" applyFont="1" applyFill="1" applyAlignment="1">
      <alignment horizontal="center" wrapText="1"/>
      <protection/>
    </xf>
    <xf numFmtId="0" fontId="2" fillId="0" borderId="0" xfId="61" applyFont="1" applyFill="1" applyAlignment="1">
      <alignment horizontal="center"/>
      <protection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 10" xfId="56"/>
    <cellStyle name="Navadno 11" xfId="57"/>
    <cellStyle name="Navadno 12" xfId="58"/>
    <cellStyle name="Navadno 13" xfId="59"/>
    <cellStyle name="Navadno 14" xfId="60"/>
    <cellStyle name="Navadno 15" xfId="61"/>
    <cellStyle name="Navadno 2" xfId="62"/>
    <cellStyle name="Navadno 3" xfId="63"/>
    <cellStyle name="Navadno 4" xfId="64"/>
    <cellStyle name="Navadno 5" xfId="65"/>
    <cellStyle name="Navadno 6" xfId="66"/>
    <cellStyle name="Navadno 7" xfId="67"/>
    <cellStyle name="Navadno 8" xfId="68"/>
    <cellStyle name="Navadno 9" xfId="69"/>
    <cellStyle name="Neutral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zoomScale="70" zoomScaleNormal="70" zoomScalePageLayoutView="0" workbookViewId="0" topLeftCell="A1">
      <selection activeCell="J20" sqref="J20"/>
    </sheetView>
  </sheetViews>
  <sheetFormatPr defaultColWidth="9.140625" defaultRowHeight="12.75"/>
  <cols>
    <col min="1" max="1" width="5.28125" style="0" customWidth="1"/>
    <col min="2" max="2" width="21.421875" style="0" customWidth="1"/>
    <col min="3" max="3" width="47.421875" style="0" customWidth="1"/>
    <col min="4" max="6" width="6.140625" style="0" bestFit="1" customWidth="1"/>
    <col min="7" max="7" width="7.421875" style="0" customWidth="1"/>
    <col min="9" max="9" width="15.140625" style="0" bestFit="1" customWidth="1"/>
    <col min="11" max="11" width="7.421875" style="0" customWidth="1"/>
    <col min="12" max="12" width="33.00390625" style="0" customWidth="1"/>
    <col min="13" max="13" width="6.28125" style="0" bestFit="1" customWidth="1"/>
    <col min="14" max="14" width="6.421875" style="0" customWidth="1"/>
    <col min="15" max="16" width="5.7109375" style="0" customWidth="1"/>
    <col min="17" max="18" width="0.13671875" style="0" customWidth="1"/>
  </cols>
  <sheetData>
    <row r="1" spans="1:19" ht="53.25" customHeight="1">
      <c r="A1" s="145"/>
      <c r="B1" s="145"/>
      <c r="C1" s="495" t="s">
        <v>0</v>
      </c>
      <c r="D1" s="496"/>
      <c r="E1" s="496"/>
      <c r="F1" s="496"/>
      <c r="G1" s="496"/>
      <c r="H1" s="145"/>
      <c r="I1" s="145"/>
      <c r="J1" s="142"/>
      <c r="K1" s="142"/>
      <c r="L1" s="493" t="s">
        <v>29</v>
      </c>
      <c r="M1" s="494"/>
      <c r="N1" s="494"/>
      <c r="O1" s="494"/>
      <c r="P1" s="494"/>
      <c r="Q1" s="494"/>
      <c r="R1" s="494"/>
      <c r="S1" s="142"/>
    </row>
    <row r="2" spans="1:18" ht="24.75">
      <c r="A2" s="145"/>
      <c r="B2" s="145"/>
      <c r="C2" s="146"/>
      <c r="D2" s="145"/>
      <c r="E2" s="145"/>
      <c r="F2" s="145"/>
      <c r="G2" s="145"/>
      <c r="H2" s="145"/>
      <c r="I2" s="145"/>
      <c r="J2" s="21"/>
      <c r="K2" s="22"/>
      <c r="Q2" s="1"/>
      <c r="R2" s="1"/>
    </row>
    <row r="3" spans="1:19" ht="13.5" thickBot="1">
      <c r="A3" s="145"/>
      <c r="B3" s="145"/>
      <c r="C3" s="145"/>
      <c r="D3" s="145"/>
      <c r="E3" s="145"/>
      <c r="F3" s="145"/>
      <c r="G3" s="145"/>
      <c r="H3" s="145"/>
      <c r="I3" s="145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8" ht="15" thickBot="1">
      <c r="A4" s="145"/>
      <c r="B4" s="153" t="s">
        <v>1</v>
      </c>
      <c r="C4" s="154" t="s">
        <v>110</v>
      </c>
      <c r="D4" s="155" t="s">
        <v>3</v>
      </c>
      <c r="E4" s="156" t="s">
        <v>4</v>
      </c>
      <c r="F4" s="156" t="s">
        <v>5</v>
      </c>
      <c r="G4" s="156" t="s">
        <v>6</v>
      </c>
      <c r="H4" s="157" t="s">
        <v>9</v>
      </c>
      <c r="I4" s="145"/>
      <c r="J4" s="144">
        <v>1</v>
      </c>
      <c r="K4" s="23" t="s">
        <v>30</v>
      </c>
      <c r="L4" s="24" t="s">
        <v>191</v>
      </c>
      <c r="Q4" s="1"/>
      <c r="R4" s="1"/>
    </row>
    <row r="5" spans="1:19" ht="12.75">
      <c r="A5" s="145">
        <v>1</v>
      </c>
      <c r="B5" s="149" t="s">
        <v>181</v>
      </c>
      <c r="C5" s="160" t="s">
        <v>12</v>
      </c>
      <c r="D5" s="150">
        <v>98</v>
      </c>
      <c r="E5" s="151">
        <v>95</v>
      </c>
      <c r="F5" s="151">
        <v>98</v>
      </c>
      <c r="G5" s="151">
        <v>99</v>
      </c>
      <c r="H5" s="452">
        <v>390</v>
      </c>
      <c r="I5" s="161"/>
      <c r="J5" s="142"/>
      <c r="K5" s="25"/>
      <c r="M5" s="26" t="s">
        <v>3</v>
      </c>
      <c r="N5" s="26" t="s">
        <v>4</v>
      </c>
      <c r="O5" s="26" t="s">
        <v>5</v>
      </c>
      <c r="P5" s="26" t="s">
        <v>6</v>
      </c>
      <c r="Q5" s="27" t="s">
        <v>7</v>
      </c>
      <c r="R5" s="27" t="s">
        <v>8</v>
      </c>
      <c r="S5" s="28" t="s">
        <v>9</v>
      </c>
    </row>
    <row r="6" spans="1:19" ht="12.75">
      <c r="A6" s="145">
        <v>2</v>
      </c>
      <c r="B6" s="149" t="s">
        <v>230</v>
      </c>
      <c r="C6" s="160" t="s">
        <v>40</v>
      </c>
      <c r="D6" s="152">
        <v>96</v>
      </c>
      <c r="E6" s="151">
        <v>99</v>
      </c>
      <c r="F6" s="151">
        <v>96</v>
      </c>
      <c r="G6" s="151">
        <v>99</v>
      </c>
      <c r="H6" s="452">
        <v>390</v>
      </c>
      <c r="I6" s="158"/>
      <c r="J6" s="142"/>
      <c r="K6" s="25">
        <v>1</v>
      </c>
      <c r="L6" s="9" t="s">
        <v>67</v>
      </c>
      <c r="M6" s="29">
        <v>98</v>
      </c>
      <c r="N6" s="29">
        <v>96</v>
      </c>
      <c r="O6" s="29">
        <v>98</v>
      </c>
      <c r="P6" s="29">
        <v>97</v>
      </c>
      <c r="Q6" s="30">
        <v>0</v>
      </c>
      <c r="R6" s="30">
        <v>0</v>
      </c>
      <c r="S6" s="31">
        <v>389</v>
      </c>
    </row>
    <row r="7" spans="1:19" ht="12.75">
      <c r="A7" s="145">
        <v>3</v>
      </c>
      <c r="B7" s="149" t="s">
        <v>263</v>
      </c>
      <c r="C7" s="147" t="s">
        <v>27</v>
      </c>
      <c r="D7" s="152">
        <v>97</v>
      </c>
      <c r="E7" s="151">
        <v>97</v>
      </c>
      <c r="F7" s="151">
        <v>98</v>
      </c>
      <c r="G7" s="151">
        <v>98</v>
      </c>
      <c r="H7" s="452">
        <v>390</v>
      </c>
      <c r="I7" s="158"/>
      <c r="J7" s="142"/>
      <c r="K7" s="25">
        <v>2</v>
      </c>
      <c r="L7" s="9" t="s">
        <v>262</v>
      </c>
      <c r="M7" s="29">
        <v>93</v>
      </c>
      <c r="N7" s="29">
        <v>97</v>
      </c>
      <c r="O7" s="29">
        <v>97</v>
      </c>
      <c r="P7" s="29">
        <v>97</v>
      </c>
      <c r="Q7" s="30">
        <v>0</v>
      </c>
      <c r="R7" s="30">
        <v>0</v>
      </c>
      <c r="S7" s="31">
        <v>384</v>
      </c>
    </row>
    <row r="8" spans="1:19" ht="13.5" thickBot="1">
      <c r="A8" s="145">
        <v>4</v>
      </c>
      <c r="B8" s="159" t="s">
        <v>67</v>
      </c>
      <c r="C8" s="160" t="s">
        <v>191</v>
      </c>
      <c r="D8" s="152">
        <v>98</v>
      </c>
      <c r="E8" s="151">
        <v>96</v>
      </c>
      <c r="F8" s="151">
        <v>98</v>
      </c>
      <c r="G8" s="151">
        <v>97</v>
      </c>
      <c r="H8" s="452">
        <v>389</v>
      </c>
      <c r="I8" s="158"/>
      <c r="J8" s="142"/>
      <c r="K8" s="32">
        <v>3</v>
      </c>
      <c r="L8" s="17" t="s">
        <v>194</v>
      </c>
      <c r="M8" s="33">
        <v>95</v>
      </c>
      <c r="N8" s="33">
        <v>99</v>
      </c>
      <c r="O8" s="33">
        <v>96</v>
      </c>
      <c r="P8" s="33">
        <v>97</v>
      </c>
      <c r="Q8" s="34">
        <v>0</v>
      </c>
      <c r="R8" s="34">
        <v>0</v>
      </c>
      <c r="S8" s="31">
        <v>387</v>
      </c>
    </row>
    <row r="9" spans="1:19" ht="13.5" thickBot="1">
      <c r="A9" s="145">
        <v>5</v>
      </c>
      <c r="B9" s="149" t="s">
        <v>28</v>
      </c>
      <c r="C9" s="147" t="s">
        <v>14</v>
      </c>
      <c r="D9" s="152">
        <v>97</v>
      </c>
      <c r="E9" s="151">
        <v>98</v>
      </c>
      <c r="F9" s="151">
        <v>94</v>
      </c>
      <c r="G9" s="151">
        <v>98</v>
      </c>
      <c r="H9" s="452">
        <v>387</v>
      </c>
      <c r="I9" s="158"/>
      <c r="J9" s="142"/>
      <c r="K9" s="22"/>
      <c r="P9">
        <v>291</v>
      </c>
      <c r="Q9" s="1"/>
      <c r="R9" s="35"/>
      <c r="S9" s="36">
        <v>1160</v>
      </c>
    </row>
    <row r="10" spans="1:10" ht="13.5" thickTop="1">
      <c r="A10" s="145">
        <v>6</v>
      </c>
      <c r="B10" s="159" t="s">
        <v>194</v>
      </c>
      <c r="C10" s="160" t="s">
        <v>191</v>
      </c>
      <c r="D10" s="152">
        <v>95</v>
      </c>
      <c r="E10" s="151">
        <v>99</v>
      </c>
      <c r="F10" s="151">
        <v>96</v>
      </c>
      <c r="G10" s="151">
        <v>97</v>
      </c>
      <c r="H10" s="452">
        <v>387</v>
      </c>
      <c r="I10" s="158"/>
      <c r="J10" s="142"/>
    </row>
    <row r="11" spans="1:10" ht="13.5" thickBot="1">
      <c r="A11" s="145">
        <v>7</v>
      </c>
      <c r="B11" s="149" t="s">
        <v>11</v>
      </c>
      <c r="C11" s="147" t="s">
        <v>12</v>
      </c>
      <c r="D11" s="152">
        <v>93</v>
      </c>
      <c r="E11" s="151">
        <v>99</v>
      </c>
      <c r="F11" s="151">
        <v>97</v>
      </c>
      <c r="G11" s="151">
        <v>97</v>
      </c>
      <c r="H11" s="452">
        <v>386</v>
      </c>
      <c r="I11" s="158"/>
      <c r="J11" s="142"/>
    </row>
    <row r="12" spans="1:18" ht="13.5" thickBot="1">
      <c r="A12" s="145">
        <v>8</v>
      </c>
      <c r="B12" s="159" t="s">
        <v>180</v>
      </c>
      <c r="C12" s="160" t="s">
        <v>19</v>
      </c>
      <c r="D12" s="152">
        <v>94</v>
      </c>
      <c r="E12" s="151">
        <v>97</v>
      </c>
      <c r="F12" s="151">
        <v>97</v>
      </c>
      <c r="G12" s="151">
        <v>97</v>
      </c>
      <c r="H12" s="452">
        <v>385</v>
      </c>
      <c r="I12" s="158"/>
      <c r="J12" s="144">
        <v>2</v>
      </c>
      <c r="K12" s="23" t="s">
        <v>30</v>
      </c>
      <c r="L12" s="24" t="s">
        <v>40</v>
      </c>
      <c r="Q12" s="1"/>
      <c r="R12" s="1"/>
    </row>
    <row r="13" spans="1:19" ht="12.75">
      <c r="A13" s="145">
        <v>9</v>
      </c>
      <c r="B13" s="149" t="s">
        <v>195</v>
      </c>
      <c r="C13" s="147" t="s">
        <v>160</v>
      </c>
      <c r="D13" s="152">
        <v>97</v>
      </c>
      <c r="E13" s="151">
        <v>98</v>
      </c>
      <c r="F13" s="151">
        <v>95</v>
      </c>
      <c r="G13" s="151">
        <v>95</v>
      </c>
      <c r="H13" s="452">
        <v>385</v>
      </c>
      <c r="I13" s="158"/>
      <c r="J13" s="142"/>
      <c r="K13" s="25"/>
      <c r="M13" s="26" t="s">
        <v>3</v>
      </c>
      <c r="N13" s="26" t="s">
        <v>4</v>
      </c>
      <c r="O13" s="26" t="s">
        <v>5</v>
      </c>
      <c r="P13" s="26" t="s">
        <v>6</v>
      </c>
      <c r="Q13" s="27" t="s">
        <v>7</v>
      </c>
      <c r="R13" s="27" t="s">
        <v>8</v>
      </c>
      <c r="S13" s="28" t="s">
        <v>9</v>
      </c>
    </row>
    <row r="14" spans="1:19" ht="12.75">
      <c r="A14" s="145">
        <v>10</v>
      </c>
      <c r="B14" s="149" t="s">
        <v>262</v>
      </c>
      <c r="C14" s="147" t="s">
        <v>191</v>
      </c>
      <c r="D14" s="152">
        <v>93</v>
      </c>
      <c r="E14" s="151">
        <v>97</v>
      </c>
      <c r="F14" s="151">
        <v>97</v>
      </c>
      <c r="G14" s="151">
        <v>97</v>
      </c>
      <c r="H14" s="452">
        <v>384</v>
      </c>
      <c r="I14" s="158"/>
      <c r="J14" s="142"/>
      <c r="K14" s="25">
        <v>1</v>
      </c>
      <c r="L14" s="9" t="s">
        <v>168</v>
      </c>
      <c r="M14" s="29">
        <v>95</v>
      </c>
      <c r="N14" s="29">
        <v>96</v>
      </c>
      <c r="O14" s="29">
        <v>94</v>
      </c>
      <c r="P14" s="29">
        <v>94</v>
      </c>
      <c r="Q14" s="30">
        <v>0</v>
      </c>
      <c r="R14" s="30">
        <v>0</v>
      </c>
      <c r="S14" s="31">
        <v>379</v>
      </c>
    </row>
    <row r="15" spans="1:19" ht="12.75">
      <c r="A15" s="145">
        <v>11</v>
      </c>
      <c r="B15" s="149" t="s">
        <v>69</v>
      </c>
      <c r="C15" s="147" t="s">
        <v>154</v>
      </c>
      <c r="D15" s="152">
        <v>95</v>
      </c>
      <c r="E15" s="151">
        <v>95</v>
      </c>
      <c r="F15" s="151">
        <v>96</v>
      </c>
      <c r="G15" s="151">
        <v>97</v>
      </c>
      <c r="H15" s="452">
        <v>383</v>
      </c>
      <c r="I15" s="158"/>
      <c r="J15" s="142"/>
      <c r="K15" s="25">
        <v>2</v>
      </c>
      <c r="L15" s="9" t="s">
        <v>152</v>
      </c>
      <c r="M15" s="29">
        <v>95</v>
      </c>
      <c r="N15" s="29">
        <v>96</v>
      </c>
      <c r="O15" s="29">
        <v>96</v>
      </c>
      <c r="P15" s="29">
        <v>94</v>
      </c>
      <c r="Q15" s="30">
        <v>0</v>
      </c>
      <c r="R15" s="30">
        <v>0</v>
      </c>
      <c r="S15" s="31">
        <v>381</v>
      </c>
    </row>
    <row r="16" spans="1:19" ht="13.5" thickBot="1">
      <c r="A16" s="145">
        <v>12</v>
      </c>
      <c r="B16" s="149" t="s">
        <v>264</v>
      </c>
      <c r="C16" s="160" t="s">
        <v>197</v>
      </c>
      <c r="D16" s="152">
        <v>94</v>
      </c>
      <c r="E16" s="151">
        <v>96</v>
      </c>
      <c r="F16" s="151">
        <v>96</v>
      </c>
      <c r="G16" s="151">
        <v>97</v>
      </c>
      <c r="H16" s="452">
        <v>383</v>
      </c>
      <c r="I16" s="158"/>
      <c r="J16" s="142"/>
      <c r="K16" s="32">
        <v>3</v>
      </c>
      <c r="L16" s="17" t="s">
        <v>230</v>
      </c>
      <c r="M16" s="33">
        <v>96</v>
      </c>
      <c r="N16" s="33">
        <v>99</v>
      </c>
      <c r="O16" s="33">
        <v>96</v>
      </c>
      <c r="P16" s="33">
        <v>99</v>
      </c>
      <c r="Q16" s="34">
        <v>0</v>
      </c>
      <c r="R16" s="34">
        <v>0</v>
      </c>
      <c r="S16" s="31">
        <v>390</v>
      </c>
    </row>
    <row r="17" spans="1:19" ht="13.5" thickBot="1">
      <c r="A17" s="145">
        <v>13</v>
      </c>
      <c r="B17" s="149" t="s">
        <v>192</v>
      </c>
      <c r="C17" s="147" t="s">
        <v>193</v>
      </c>
      <c r="D17" s="152">
        <v>93</v>
      </c>
      <c r="E17" s="151">
        <v>98</v>
      </c>
      <c r="F17" s="151">
        <v>96</v>
      </c>
      <c r="G17" s="151">
        <v>96</v>
      </c>
      <c r="H17" s="452">
        <v>383</v>
      </c>
      <c r="I17" s="158"/>
      <c r="J17" s="142"/>
      <c r="K17" s="22"/>
      <c r="P17">
        <v>287</v>
      </c>
      <c r="Q17" s="1"/>
      <c r="R17" s="35"/>
      <c r="S17" s="36">
        <v>1150</v>
      </c>
    </row>
    <row r="18" spans="1:10" ht="13.5" thickTop="1">
      <c r="A18" s="145">
        <v>14</v>
      </c>
      <c r="B18" s="149" t="s">
        <v>196</v>
      </c>
      <c r="C18" s="160" t="s">
        <v>197</v>
      </c>
      <c r="D18" s="152">
        <v>96</v>
      </c>
      <c r="E18" s="151">
        <v>93</v>
      </c>
      <c r="F18" s="151">
        <v>97</v>
      </c>
      <c r="G18" s="151">
        <v>96</v>
      </c>
      <c r="H18" s="452">
        <v>382</v>
      </c>
      <c r="I18" s="158"/>
      <c r="J18" s="142"/>
    </row>
    <row r="19" spans="1:10" ht="13.5" thickBot="1">
      <c r="A19" s="145">
        <v>15</v>
      </c>
      <c r="B19" s="149" t="s">
        <v>201</v>
      </c>
      <c r="C19" s="147" t="s">
        <v>170</v>
      </c>
      <c r="D19" s="152">
        <v>96</v>
      </c>
      <c r="E19" s="151">
        <v>97</v>
      </c>
      <c r="F19" s="151">
        <v>94</v>
      </c>
      <c r="G19" s="151">
        <v>95</v>
      </c>
      <c r="H19" s="452">
        <v>382</v>
      </c>
      <c r="I19" s="158"/>
      <c r="J19" s="142"/>
    </row>
    <row r="20" spans="1:18" ht="13.5" thickBot="1">
      <c r="A20" s="145">
        <v>16</v>
      </c>
      <c r="B20" s="149" t="s">
        <v>265</v>
      </c>
      <c r="C20" s="147" t="s">
        <v>17</v>
      </c>
      <c r="D20" s="152">
        <v>93</v>
      </c>
      <c r="E20" s="151">
        <v>94</v>
      </c>
      <c r="F20" s="151">
        <v>96</v>
      </c>
      <c r="G20" s="151">
        <v>98</v>
      </c>
      <c r="H20" s="452">
        <v>381</v>
      </c>
      <c r="I20" s="158"/>
      <c r="J20" s="144">
        <v>3</v>
      </c>
      <c r="K20" s="23" t="s">
        <v>30</v>
      </c>
      <c r="L20" s="24" t="s">
        <v>12</v>
      </c>
      <c r="Q20" s="1"/>
      <c r="R20" s="1"/>
    </row>
    <row r="21" spans="1:19" ht="12.75">
      <c r="A21" s="145">
        <v>17</v>
      </c>
      <c r="B21" s="149" t="s">
        <v>152</v>
      </c>
      <c r="C21" s="147" t="s">
        <v>40</v>
      </c>
      <c r="D21" s="152">
        <v>95</v>
      </c>
      <c r="E21" s="151">
        <v>96</v>
      </c>
      <c r="F21" s="151">
        <v>96</v>
      </c>
      <c r="G21" s="151">
        <v>94</v>
      </c>
      <c r="H21" s="452">
        <v>381</v>
      </c>
      <c r="I21" s="158"/>
      <c r="J21" s="142"/>
      <c r="K21" s="25"/>
      <c r="M21" s="26" t="s">
        <v>3</v>
      </c>
      <c r="N21" s="26" t="s">
        <v>4</v>
      </c>
      <c r="O21" s="26" t="s">
        <v>5</v>
      </c>
      <c r="P21" s="26" t="s">
        <v>6</v>
      </c>
      <c r="Q21" s="27" t="s">
        <v>7</v>
      </c>
      <c r="R21" s="37" t="s">
        <v>8</v>
      </c>
      <c r="S21" s="38" t="s">
        <v>9</v>
      </c>
    </row>
    <row r="22" spans="1:19" ht="12.75">
      <c r="A22" s="145">
        <v>18</v>
      </c>
      <c r="B22" s="149" t="s">
        <v>18</v>
      </c>
      <c r="C22" s="147" t="s">
        <v>160</v>
      </c>
      <c r="D22" s="152">
        <v>95</v>
      </c>
      <c r="E22" s="151">
        <v>94</v>
      </c>
      <c r="F22" s="151">
        <v>95</v>
      </c>
      <c r="G22" s="151">
        <v>96</v>
      </c>
      <c r="H22" s="452">
        <v>380</v>
      </c>
      <c r="I22" s="158"/>
      <c r="J22" s="142"/>
      <c r="K22" s="25">
        <v>1</v>
      </c>
      <c r="L22" s="9" t="s">
        <v>11</v>
      </c>
      <c r="M22" s="29">
        <v>93</v>
      </c>
      <c r="N22" s="29">
        <v>99</v>
      </c>
      <c r="O22" s="29">
        <v>97</v>
      </c>
      <c r="P22" s="29">
        <v>97</v>
      </c>
      <c r="Q22" s="30">
        <v>0</v>
      </c>
      <c r="R22" s="39">
        <v>0</v>
      </c>
      <c r="S22" s="40">
        <v>386</v>
      </c>
    </row>
    <row r="23" spans="1:19" ht="12.75">
      <c r="A23" s="145">
        <v>19</v>
      </c>
      <c r="B23" s="149" t="s">
        <v>125</v>
      </c>
      <c r="C23" s="147" t="s">
        <v>19</v>
      </c>
      <c r="D23" s="152">
        <v>95</v>
      </c>
      <c r="E23" s="151">
        <v>97</v>
      </c>
      <c r="F23" s="151">
        <v>94</v>
      </c>
      <c r="G23" s="151">
        <v>94</v>
      </c>
      <c r="H23" s="452">
        <v>380</v>
      </c>
      <c r="I23" s="158"/>
      <c r="J23" s="142"/>
      <c r="K23" s="25">
        <v>2</v>
      </c>
      <c r="L23" s="9" t="s">
        <v>181</v>
      </c>
      <c r="M23" s="29">
        <v>98</v>
      </c>
      <c r="N23" s="29">
        <v>95</v>
      </c>
      <c r="O23" s="29">
        <v>98</v>
      </c>
      <c r="P23" s="29">
        <v>99</v>
      </c>
      <c r="Q23" s="30">
        <v>0</v>
      </c>
      <c r="R23" s="39">
        <v>0</v>
      </c>
      <c r="S23" s="40">
        <v>390</v>
      </c>
    </row>
    <row r="24" spans="1:19" ht="13.5" thickBot="1">
      <c r="A24" s="145">
        <v>20</v>
      </c>
      <c r="B24" s="149" t="s">
        <v>168</v>
      </c>
      <c r="C24" s="147" t="s">
        <v>40</v>
      </c>
      <c r="D24" s="152">
        <v>95</v>
      </c>
      <c r="E24" s="151">
        <v>96</v>
      </c>
      <c r="F24" s="151">
        <v>94</v>
      </c>
      <c r="G24" s="151">
        <v>94</v>
      </c>
      <c r="H24" s="452">
        <v>379</v>
      </c>
      <c r="I24" s="158"/>
      <c r="J24" s="142"/>
      <c r="K24" s="32">
        <v>3</v>
      </c>
      <c r="L24" s="17" t="s">
        <v>269</v>
      </c>
      <c r="M24" s="33">
        <v>91</v>
      </c>
      <c r="N24" s="33">
        <v>92</v>
      </c>
      <c r="O24" s="33">
        <v>93</v>
      </c>
      <c r="P24" s="33">
        <v>96</v>
      </c>
      <c r="Q24" s="34">
        <v>0</v>
      </c>
      <c r="R24" s="41">
        <v>0</v>
      </c>
      <c r="S24" s="40">
        <v>372</v>
      </c>
    </row>
    <row r="25" spans="1:19" ht="13.5" thickBot="1">
      <c r="A25" s="145">
        <v>21</v>
      </c>
      <c r="B25" s="149" t="s">
        <v>68</v>
      </c>
      <c r="C25" s="147" t="s">
        <v>154</v>
      </c>
      <c r="D25" s="152">
        <v>96</v>
      </c>
      <c r="E25" s="151">
        <v>95</v>
      </c>
      <c r="F25" s="151">
        <v>93</v>
      </c>
      <c r="G25" s="151">
        <v>94</v>
      </c>
      <c r="H25" s="452">
        <v>378</v>
      </c>
      <c r="I25" s="158"/>
      <c r="J25" s="142"/>
      <c r="K25" s="22"/>
      <c r="P25">
        <v>292</v>
      </c>
      <c r="Q25" s="1"/>
      <c r="R25" s="35"/>
      <c r="S25" s="36">
        <v>1148</v>
      </c>
    </row>
    <row r="26" spans="1:10" ht="13.5" thickTop="1">
      <c r="A26" s="145">
        <v>22</v>
      </c>
      <c r="B26" s="159" t="s">
        <v>133</v>
      </c>
      <c r="C26" s="160" t="s">
        <v>27</v>
      </c>
      <c r="D26" s="152">
        <v>93</v>
      </c>
      <c r="E26" s="151">
        <v>92</v>
      </c>
      <c r="F26" s="151">
        <v>96</v>
      </c>
      <c r="G26" s="151">
        <v>96</v>
      </c>
      <c r="H26" s="452">
        <v>377</v>
      </c>
      <c r="I26" s="158"/>
      <c r="J26" s="142"/>
    </row>
    <row r="27" spans="1:10" ht="13.5" thickBot="1">
      <c r="A27" s="145">
        <v>23</v>
      </c>
      <c r="B27" s="149" t="s">
        <v>266</v>
      </c>
      <c r="C27" s="147" t="s">
        <v>170</v>
      </c>
      <c r="D27" s="152">
        <v>93</v>
      </c>
      <c r="E27" s="151">
        <v>94</v>
      </c>
      <c r="F27" s="151">
        <v>94</v>
      </c>
      <c r="G27" s="151">
        <v>96</v>
      </c>
      <c r="H27" s="452">
        <v>377</v>
      </c>
      <c r="I27" s="158"/>
      <c r="J27" s="142"/>
    </row>
    <row r="28" spans="1:18" ht="13.5" thickBot="1">
      <c r="A28" s="145">
        <v>24</v>
      </c>
      <c r="B28" s="159" t="s">
        <v>200</v>
      </c>
      <c r="C28" s="160" t="s">
        <v>160</v>
      </c>
      <c r="D28" s="152">
        <v>96</v>
      </c>
      <c r="E28" s="151">
        <v>93</v>
      </c>
      <c r="F28" s="151">
        <v>93</v>
      </c>
      <c r="G28" s="151">
        <v>95</v>
      </c>
      <c r="H28" s="452">
        <v>377</v>
      </c>
      <c r="I28" s="158"/>
      <c r="J28" s="144">
        <v>4</v>
      </c>
      <c r="K28" s="23" t="s">
        <v>30</v>
      </c>
      <c r="L28" s="24" t="s">
        <v>27</v>
      </c>
      <c r="Q28" s="1"/>
      <c r="R28" s="1"/>
    </row>
    <row r="29" spans="1:19" ht="12.75">
      <c r="A29" s="145">
        <v>25</v>
      </c>
      <c r="B29" s="149" t="s">
        <v>25</v>
      </c>
      <c r="C29" s="147" t="s">
        <v>170</v>
      </c>
      <c r="D29" s="152">
        <v>96</v>
      </c>
      <c r="E29" s="151">
        <v>94</v>
      </c>
      <c r="F29" s="151">
        <v>92</v>
      </c>
      <c r="G29" s="151">
        <v>95</v>
      </c>
      <c r="H29" s="452">
        <v>377</v>
      </c>
      <c r="I29" s="145"/>
      <c r="J29" s="142"/>
      <c r="K29" s="25"/>
      <c r="M29" s="26" t="s">
        <v>3</v>
      </c>
      <c r="N29" s="26" t="s">
        <v>4</v>
      </c>
      <c r="O29" s="26" t="s">
        <v>5</v>
      </c>
      <c r="P29" s="26" t="s">
        <v>6</v>
      </c>
      <c r="Q29" s="27" t="s">
        <v>7</v>
      </c>
      <c r="R29" s="27" t="s">
        <v>8</v>
      </c>
      <c r="S29" s="28" t="s">
        <v>9</v>
      </c>
    </row>
    <row r="30" spans="1:19" ht="12.75">
      <c r="A30" s="145">
        <v>26</v>
      </c>
      <c r="B30" s="149" t="s">
        <v>231</v>
      </c>
      <c r="C30" s="147" t="s">
        <v>19</v>
      </c>
      <c r="D30" s="152">
        <v>96</v>
      </c>
      <c r="E30" s="151">
        <v>93</v>
      </c>
      <c r="F30" s="151">
        <v>95</v>
      </c>
      <c r="G30" s="151">
        <v>93</v>
      </c>
      <c r="H30" s="452">
        <v>377</v>
      </c>
      <c r="I30" s="158"/>
      <c r="J30" s="142"/>
      <c r="K30" s="25">
        <v>1</v>
      </c>
      <c r="L30" s="9" t="s">
        <v>133</v>
      </c>
      <c r="M30" s="29">
        <v>93</v>
      </c>
      <c r="N30" s="29">
        <v>92</v>
      </c>
      <c r="O30" s="29">
        <v>96</v>
      </c>
      <c r="P30" s="29">
        <v>96</v>
      </c>
      <c r="Q30" s="30">
        <v>0</v>
      </c>
      <c r="R30" s="30">
        <v>0</v>
      </c>
      <c r="S30" s="31">
        <v>377</v>
      </c>
    </row>
    <row r="31" spans="1:19" ht="12.75">
      <c r="A31" s="145">
        <v>27</v>
      </c>
      <c r="B31" s="149" t="s">
        <v>267</v>
      </c>
      <c r="C31" s="147" t="s">
        <v>17</v>
      </c>
      <c r="D31" s="152">
        <v>94</v>
      </c>
      <c r="E31" s="151">
        <v>95</v>
      </c>
      <c r="F31" s="151">
        <v>95</v>
      </c>
      <c r="G31" s="151">
        <v>93</v>
      </c>
      <c r="H31" s="452">
        <v>377</v>
      </c>
      <c r="I31" s="158"/>
      <c r="J31" s="142"/>
      <c r="K31" s="25">
        <v>2</v>
      </c>
      <c r="L31" s="9" t="s">
        <v>263</v>
      </c>
      <c r="M31" s="29">
        <v>97</v>
      </c>
      <c r="N31" s="29">
        <v>97</v>
      </c>
      <c r="O31" s="29">
        <v>98</v>
      </c>
      <c r="P31" s="29">
        <v>98</v>
      </c>
      <c r="Q31" s="30">
        <v>0</v>
      </c>
      <c r="R31" s="30">
        <v>0</v>
      </c>
      <c r="S31" s="31">
        <v>390</v>
      </c>
    </row>
    <row r="32" spans="1:19" ht="13.5" thickBot="1">
      <c r="A32" s="145">
        <v>28</v>
      </c>
      <c r="B32" s="149" t="s">
        <v>188</v>
      </c>
      <c r="C32" s="147" t="s">
        <v>154</v>
      </c>
      <c r="D32" s="152">
        <v>95</v>
      </c>
      <c r="E32" s="151">
        <v>93</v>
      </c>
      <c r="F32" s="151">
        <v>92</v>
      </c>
      <c r="G32" s="151">
        <v>96</v>
      </c>
      <c r="H32" s="452">
        <v>376</v>
      </c>
      <c r="I32" s="158"/>
      <c r="J32" s="142"/>
      <c r="K32" s="32">
        <v>3</v>
      </c>
      <c r="L32" s="17" t="s">
        <v>268</v>
      </c>
      <c r="M32" s="33">
        <v>96</v>
      </c>
      <c r="N32" s="33">
        <v>93</v>
      </c>
      <c r="O32" s="33">
        <v>90</v>
      </c>
      <c r="P32" s="33">
        <v>96</v>
      </c>
      <c r="Q32" s="34">
        <v>0</v>
      </c>
      <c r="R32" s="34">
        <v>0</v>
      </c>
      <c r="S32" s="31">
        <v>375</v>
      </c>
    </row>
    <row r="33" spans="1:19" ht="13.5" thickBot="1">
      <c r="A33" s="145">
        <v>29</v>
      </c>
      <c r="B33" s="149" t="s">
        <v>268</v>
      </c>
      <c r="C33" s="147" t="s">
        <v>27</v>
      </c>
      <c r="D33" s="152">
        <v>96</v>
      </c>
      <c r="E33" s="151">
        <v>93</v>
      </c>
      <c r="F33" s="151">
        <v>90</v>
      </c>
      <c r="G33" s="151">
        <v>96</v>
      </c>
      <c r="H33" s="452">
        <v>375</v>
      </c>
      <c r="I33" s="158"/>
      <c r="J33" s="142"/>
      <c r="K33" s="22"/>
      <c r="P33">
        <v>290</v>
      </c>
      <c r="Q33" s="1"/>
      <c r="R33" s="35"/>
      <c r="S33" s="36">
        <v>1142</v>
      </c>
    </row>
    <row r="34" spans="1:10" ht="13.5" thickTop="1">
      <c r="A34" s="145">
        <v>30</v>
      </c>
      <c r="B34" s="149" t="s">
        <v>199</v>
      </c>
      <c r="C34" s="147" t="s">
        <v>193</v>
      </c>
      <c r="D34" s="152">
        <v>92</v>
      </c>
      <c r="E34" s="151">
        <v>95</v>
      </c>
      <c r="F34" s="151">
        <v>92</v>
      </c>
      <c r="G34" s="151">
        <v>94</v>
      </c>
      <c r="H34" s="452">
        <v>373</v>
      </c>
      <c r="I34" s="158"/>
      <c r="J34" s="142"/>
    </row>
    <row r="35" spans="1:10" ht="13.5" thickBot="1">
      <c r="A35" s="145">
        <v>31</v>
      </c>
      <c r="B35" s="149" t="s">
        <v>13</v>
      </c>
      <c r="C35" s="147" t="s">
        <v>14</v>
      </c>
      <c r="D35" s="152">
        <v>93</v>
      </c>
      <c r="E35" s="151">
        <v>94</v>
      </c>
      <c r="F35" s="151">
        <v>93</v>
      </c>
      <c r="G35" s="151">
        <v>93</v>
      </c>
      <c r="H35" s="452">
        <v>373</v>
      </c>
      <c r="I35" s="158"/>
      <c r="J35" s="142"/>
    </row>
    <row r="36" spans="1:18" ht="13.5" thickBot="1">
      <c r="A36" s="145">
        <v>32</v>
      </c>
      <c r="B36" s="149" t="s">
        <v>246</v>
      </c>
      <c r="C36" s="147" t="s">
        <v>17</v>
      </c>
      <c r="D36" s="152">
        <v>88</v>
      </c>
      <c r="E36" s="151">
        <v>91</v>
      </c>
      <c r="F36" s="151">
        <v>94</v>
      </c>
      <c r="G36" s="151">
        <v>99</v>
      </c>
      <c r="H36" s="452">
        <v>372</v>
      </c>
      <c r="I36" s="158"/>
      <c r="J36" s="144">
        <v>5</v>
      </c>
      <c r="K36" s="23" t="s">
        <v>30</v>
      </c>
      <c r="L36" s="24" t="s">
        <v>160</v>
      </c>
      <c r="Q36" s="1"/>
      <c r="R36" s="1"/>
    </row>
    <row r="37" spans="1:19" ht="12.75">
      <c r="A37" s="145">
        <v>33</v>
      </c>
      <c r="B37" s="149" t="s">
        <v>269</v>
      </c>
      <c r="C37" s="147" t="s">
        <v>12</v>
      </c>
      <c r="D37" s="152">
        <v>91</v>
      </c>
      <c r="E37" s="151">
        <v>92</v>
      </c>
      <c r="F37" s="151">
        <v>93</v>
      </c>
      <c r="G37" s="151">
        <v>96</v>
      </c>
      <c r="H37" s="452">
        <v>372</v>
      </c>
      <c r="J37" s="142"/>
      <c r="K37" s="25"/>
      <c r="M37" s="26" t="s">
        <v>3</v>
      </c>
      <c r="N37" s="26" t="s">
        <v>4</v>
      </c>
      <c r="O37" s="26" t="s">
        <v>5</v>
      </c>
      <c r="P37" s="26" t="s">
        <v>6</v>
      </c>
      <c r="Q37" s="27" t="s">
        <v>7</v>
      </c>
      <c r="R37" s="37" t="s">
        <v>8</v>
      </c>
      <c r="S37" s="38" t="s">
        <v>9</v>
      </c>
    </row>
    <row r="38" spans="1:19" ht="12.75">
      <c r="A38" s="145">
        <v>34</v>
      </c>
      <c r="B38" s="149" t="s">
        <v>232</v>
      </c>
      <c r="C38" s="160" t="s">
        <v>197</v>
      </c>
      <c r="D38" s="152">
        <v>92</v>
      </c>
      <c r="E38" s="151">
        <v>90</v>
      </c>
      <c r="F38" s="151">
        <v>91</v>
      </c>
      <c r="G38" s="151">
        <v>92</v>
      </c>
      <c r="H38" s="452">
        <v>365</v>
      </c>
      <c r="I38" s="158"/>
      <c r="J38" s="142"/>
      <c r="K38" s="25">
        <v>1</v>
      </c>
      <c r="L38" s="9" t="s">
        <v>200</v>
      </c>
      <c r="M38" s="29">
        <v>96</v>
      </c>
      <c r="N38" s="29">
        <v>93</v>
      </c>
      <c r="O38" s="29">
        <v>93</v>
      </c>
      <c r="P38" s="29">
        <v>95</v>
      </c>
      <c r="Q38" s="30">
        <v>0</v>
      </c>
      <c r="R38" s="39">
        <v>0</v>
      </c>
      <c r="S38" s="40">
        <v>377</v>
      </c>
    </row>
    <row r="39" spans="1:19" ht="12.75">
      <c r="A39" s="145">
        <v>35</v>
      </c>
      <c r="B39" s="149" t="s">
        <v>233</v>
      </c>
      <c r="C39" s="147" t="s">
        <v>14</v>
      </c>
      <c r="D39" s="152">
        <v>89</v>
      </c>
      <c r="E39" s="151">
        <v>93</v>
      </c>
      <c r="F39" s="151">
        <v>88</v>
      </c>
      <c r="G39" s="151">
        <v>91</v>
      </c>
      <c r="H39" s="452">
        <v>361</v>
      </c>
      <c r="I39" s="158"/>
      <c r="J39" s="142"/>
      <c r="K39" s="25">
        <v>2</v>
      </c>
      <c r="L39" s="9" t="s">
        <v>195</v>
      </c>
      <c r="M39" s="29">
        <v>97</v>
      </c>
      <c r="N39" s="29">
        <v>98</v>
      </c>
      <c r="O39" s="29">
        <v>95</v>
      </c>
      <c r="P39" s="29">
        <v>95</v>
      </c>
      <c r="Q39" s="30">
        <v>0</v>
      </c>
      <c r="R39" s="39">
        <v>0</v>
      </c>
      <c r="S39" s="40">
        <v>385</v>
      </c>
    </row>
    <row r="40" spans="1:19" ht="13.5" thickBot="1">
      <c r="A40" s="145">
        <v>36</v>
      </c>
      <c r="B40" s="162" t="s">
        <v>202</v>
      </c>
      <c r="C40" s="148" t="s">
        <v>193</v>
      </c>
      <c r="D40" s="163">
        <v>85</v>
      </c>
      <c r="E40" s="164">
        <v>91</v>
      </c>
      <c r="F40" s="164">
        <v>95</v>
      </c>
      <c r="G40" s="164">
        <v>89</v>
      </c>
      <c r="H40" s="453">
        <v>360</v>
      </c>
      <c r="I40" s="158"/>
      <c r="J40" s="142"/>
      <c r="K40" s="32">
        <v>3</v>
      </c>
      <c r="L40" s="17" t="s">
        <v>18</v>
      </c>
      <c r="M40" s="33">
        <v>95</v>
      </c>
      <c r="N40" s="33">
        <v>94</v>
      </c>
      <c r="O40" s="33">
        <v>95</v>
      </c>
      <c r="P40" s="33">
        <v>96</v>
      </c>
      <c r="Q40" s="34">
        <v>0</v>
      </c>
      <c r="R40" s="41">
        <v>0</v>
      </c>
      <c r="S40" s="40">
        <v>380</v>
      </c>
    </row>
    <row r="41" spans="10:19" ht="13.5" thickBot="1">
      <c r="J41" s="142"/>
      <c r="K41" s="22"/>
      <c r="P41">
        <v>286</v>
      </c>
      <c r="Q41" s="1"/>
      <c r="R41" s="35"/>
      <c r="S41" s="36">
        <v>1142</v>
      </c>
    </row>
    <row r="42" spans="3:10" ht="13.5" thickTop="1">
      <c r="C42" s="482"/>
      <c r="J42" s="142"/>
    </row>
    <row r="43" ht="13.5" thickBot="1">
      <c r="J43" s="142"/>
    </row>
    <row r="44" spans="10:18" ht="13.5" thickBot="1">
      <c r="J44" s="144">
        <v>6</v>
      </c>
      <c r="K44" s="23" t="s">
        <v>30</v>
      </c>
      <c r="L44" s="24" t="s">
        <v>19</v>
      </c>
      <c r="Q44" s="1"/>
      <c r="R44" s="1"/>
    </row>
    <row r="45" spans="10:19" ht="12.75">
      <c r="J45" s="142"/>
      <c r="K45" s="25"/>
      <c r="M45" s="26" t="s">
        <v>3</v>
      </c>
      <c r="N45" s="26" t="s">
        <v>4</v>
      </c>
      <c r="O45" s="26" t="s">
        <v>5</v>
      </c>
      <c r="P45" s="26" t="s">
        <v>6</v>
      </c>
      <c r="Q45" s="27" t="s">
        <v>7</v>
      </c>
      <c r="R45" s="27" t="s">
        <v>8</v>
      </c>
      <c r="S45" s="28" t="s">
        <v>9</v>
      </c>
    </row>
    <row r="46" spans="10:19" ht="12.75">
      <c r="J46" s="142"/>
      <c r="K46" s="25">
        <v>1</v>
      </c>
      <c r="L46" s="9" t="s">
        <v>125</v>
      </c>
      <c r="M46" s="29">
        <v>95</v>
      </c>
      <c r="N46" s="29">
        <v>97</v>
      </c>
      <c r="O46" s="29">
        <v>94</v>
      </c>
      <c r="P46" s="29">
        <v>94</v>
      </c>
      <c r="Q46" s="30">
        <v>0</v>
      </c>
      <c r="R46" s="30">
        <v>0</v>
      </c>
      <c r="S46" s="31">
        <v>380</v>
      </c>
    </row>
    <row r="47" spans="10:19" ht="12.75">
      <c r="J47" s="142"/>
      <c r="K47" s="25">
        <v>2</v>
      </c>
      <c r="L47" s="9" t="s">
        <v>231</v>
      </c>
      <c r="M47" s="29">
        <v>96</v>
      </c>
      <c r="N47" s="29">
        <v>93</v>
      </c>
      <c r="O47" s="29">
        <v>95</v>
      </c>
      <c r="P47" s="29">
        <v>93</v>
      </c>
      <c r="Q47" s="30">
        <v>0</v>
      </c>
      <c r="R47" s="30">
        <v>0</v>
      </c>
      <c r="S47" s="31">
        <v>377</v>
      </c>
    </row>
    <row r="48" spans="10:19" ht="13.5" thickBot="1">
      <c r="J48" s="142"/>
      <c r="K48" s="32">
        <v>3</v>
      </c>
      <c r="L48" s="17" t="s">
        <v>180</v>
      </c>
      <c r="M48" s="33">
        <v>94</v>
      </c>
      <c r="N48" s="33">
        <v>97</v>
      </c>
      <c r="O48" s="33">
        <v>97</v>
      </c>
      <c r="P48" s="33">
        <v>97</v>
      </c>
      <c r="Q48" s="34">
        <v>0</v>
      </c>
      <c r="R48" s="34">
        <v>0</v>
      </c>
      <c r="S48" s="31">
        <v>385</v>
      </c>
    </row>
    <row r="49" spans="10:19" ht="13.5" thickBot="1">
      <c r="J49" s="142"/>
      <c r="K49" s="22"/>
      <c r="P49">
        <v>284</v>
      </c>
      <c r="Q49" s="1"/>
      <c r="R49" s="35"/>
      <c r="S49" s="36">
        <v>1142</v>
      </c>
    </row>
    <row r="50" ht="13.5" thickTop="1">
      <c r="J50" s="142"/>
    </row>
    <row r="51" ht="13.5" thickBot="1">
      <c r="J51" s="142"/>
    </row>
    <row r="52" spans="10:18" ht="13.5" thickBot="1">
      <c r="J52" s="144">
        <v>7</v>
      </c>
      <c r="K52" s="23" t="s">
        <v>30</v>
      </c>
      <c r="L52" s="24" t="s">
        <v>154</v>
      </c>
      <c r="Q52" s="1"/>
      <c r="R52" s="1"/>
    </row>
    <row r="53" spans="10:19" ht="12.75">
      <c r="J53" s="142"/>
      <c r="K53" s="25"/>
      <c r="M53" s="26" t="s">
        <v>3</v>
      </c>
      <c r="N53" s="26" t="s">
        <v>4</v>
      </c>
      <c r="O53" s="26" t="s">
        <v>5</v>
      </c>
      <c r="P53" s="26" t="s">
        <v>6</v>
      </c>
      <c r="Q53" s="27" t="s">
        <v>7</v>
      </c>
      <c r="R53" s="27" t="s">
        <v>8</v>
      </c>
      <c r="S53" s="28" t="s">
        <v>9</v>
      </c>
    </row>
    <row r="54" spans="10:19" ht="12.75">
      <c r="J54" s="142"/>
      <c r="K54" s="25">
        <v>1</v>
      </c>
      <c r="L54" s="9" t="s">
        <v>69</v>
      </c>
      <c r="M54" s="29">
        <v>95</v>
      </c>
      <c r="N54" s="29">
        <v>95</v>
      </c>
      <c r="O54" s="29">
        <v>96</v>
      </c>
      <c r="P54" s="29">
        <v>97</v>
      </c>
      <c r="Q54" s="30">
        <v>0</v>
      </c>
      <c r="R54" s="30">
        <v>0</v>
      </c>
      <c r="S54" s="31">
        <v>383</v>
      </c>
    </row>
    <row r="55" spans="10:19" ht="12.75">
      <c r="J55" s="142"/>
      <c r="K55" s="25">
        <v>2</v>
      </c>
      <c r="L55" s="9" t="s">
        <v>188</v>
      </c>
      <c r="M55" s="29">
        <v>95</v>
      </c>
      <c r="N55" s="29">
        <v>93</v>
      </c>
      <c r="O55" s="29">
        <v>92</v>
      </c>
      <c r="P55" s="29">
        <v>96</v>
      </c>
      <c r="Q55" s="30">
        <v>0</v>
      </c>
      <c r="R55" s="30">
        <v>0</v>
      </c>
      <c r="S55" s="31">
        <v>376</v>
      </c>
    </row>
    <row r="56" spans="10:19" ht="13.5" thickBot="1">
      <c r="J56" s="142"/>
      <c r="K56" s="32">
        <v>3</v>
      </c>
      <c r="L56" s="17" t="s">
        <v>68</v>
      </c>
      <c r="M56" s="33">
        <v>96</v>
      </c>
      <c r="N56" s="33">
        <v>95</v>
      </c>
      <c r="O56" s="33">
        <v>93</v>
      </c>
      <c r="P56" s="33">
        <v>94</v>
      </c>
      <c r="Q56" s="34">
        <v>0</v>
      </c>
      <c r="R56" s="34">
        <v>0</v>
      </c>
      <c r="S56" s="31">
        <v>378</v>
      </c>
    </row>
    <row r="57" spans="10:19" ht="13.5" thickBot="1">
      <c r="J57" s="142"/>
      <c r="K57" s="22"/>
      <c r="P57">
        <v>287</v>
      </c>
      <c r="Q57" s="1"/>
      <c r="R57" s="35"/>
      <c r="S57" s="36">
        <v>1137</v>
      </c>
    </row>
    <row r="58" ht="13.5" thickTop="1">
      <c r="J58" s="142"/>
    </row>
    <row r="59" ht="13.5" thickBot="1">
      <c r="J59" s="142"/>
    </row>
    <row r="60" spans="10:18" ht="13.5" thickBot="1">
      <c r="J60" s="144">
        <v>8</v>
      </c>
      <c r="K60" s="23" t="s">
        <v>30</v>
      </c>
      <c r="L60" s="24" t="s">
        <v>170</v>
      </c>
      <c r="Q60" s="1"/>
      <c r="R60" s="1"/>
    </row>
    <row r="61" spans="10:19" ht="12.75">
      <c r="J61" s="142"/>
      <c r="K61" s="25"/>
      <c r="M61" s="26" t="s">
        <v>3</v>
      </c>
      <c r="N61" s="26" t="s">
        <v>4</v>
      </c>
      <c r="O61" s="26" t="s">
        <v>5</v>
      </c>
      <c r="P61" s="26" t="s">
        <v>6</v>
      </c>
      <c r="Q61" s="27" t="s">
        <v>7</v>
      </c>
      <c r="R61" s="37" t="s">
        <v>8</v>
      </c>
      <c r="S61" s="38" t="s">
        <v>9</v>
      </c>
    </row>
    <row r="62" spans="10:19" ht="12.75">
      <c r="J62" s="142"/>
      <c r="K62" s="25">
        <v>1</v>
      </c>
      <c r="L62" s="9" t="s">
        <v>266</v>
      </c>
      <c r="M62" s="29">
        <v>93</v>
      </c>
      <c r="N62" s="29">
        <v>94</v>
      </c>
      <c r="O62" s="29">
        <v>94</v>
      </c>
      <c r="P62" s="29">
        <v>96</v>
      </c>
      <c r="Q62" s="30">
        <v>0</v>
      </c>
      <c r="R62" s="39">
        <v>0</v>
      </c>
      <c r="S62" s="40">
        <v>377</v>
      </c>
    </row>
    <row r="63" spans="10:19" ht="12.75">
      <c r="J63" s="142"/>
      <c r="K63" s="25">
        <v>2</v>
      </c>
      <c r="L63" s="9" t="s">
        <v>201</v>
      </c>
      <c r="M63" s="29">
        <v>96</v>
      </c>
      <c r="N63" s="29">
        <v>97</v>
      </c>
      <c r="O63" s="29">
        <v>94</v>
      </c>
      <c r="P63" s="29">
        <v>95</v>
      </c>
      <c r="Q63" s="30">
        <v>0</v>
      </c>
      <c r="R63" s="39">
        <v>0</v>
      </c>
      <c r="S63" s="40">
        <v>382</v>
      </c>
    </row>
    <row r="64" spans="10:19" ht="13.5" thickBot="1">
      <c r="J64" s="142"/>
      <c r="K64" s="32">
        <v>3</v>
      </c>
      <c r="L64" s="17" t="s">
        <v>25</v>
      </c>
      <c r="M64" s="33">
        <v>96</v>
      </c>
      <c r="N64" s="33">
        <v>94</v>
      </c>
      <c r="O64" s="33">
        <v>92</v>
      </c>
      <c r="P64" s="33">
        <v>95</v>
      </c>
      <c r="Q64" s="34">
        <v>0</v>
      </c>
      <c r="R64" s="41">
        <v>0</v>
      </c>
      <c r="S64" s="40">
        <v>377</v>
      </c>
    </row>
    <row r="65" spans="10:19" ht="13.5" thickBot="1">
      <c r="J65" s="142"/>
      <c r="K65" s="22"/>
      <c r="P65">
        <v>286</v>
      </c>
      <c r="Q65" s="1"/>
      <c r="R65" s="35"/>
      <c r="S65" s="36">
        <v>1136</v>
      </c>
    </row>
    <row r="66" ht="13.5" thickTop="1">
      <c r="J66" s="142"/>
    </row>
    <row r="67" ht="13.5" thickBot="1">
      <c r="J67" s="142"/>
    </row>
    <row r="68" spans="10:18" ht="13.5" thickBot="1">
      <c r="J68" s="144">
        <v>9</v>
      </c>
      <c r="K68" s="23" t="s">
        <v>30</v>
      </c>
      <c r="L68" s="24" t="s">
        <v>17</v>
      </c>
      <c r="Q68" s="1"/>
      <c r="R68" s="1"/>
    </row>
    <row r="69" spans="10:19" ht="12.75">
      <c r="J69" s="142"/>
      <c r="K69" s="25"/>
      <c r="M69" s="26" t="s">
        <v>3</v>
      </c>
      <c r="N69" s="26" t="s">
        <v>4</v>
      </c>
      <c r="O69" s="26" t="s">
        <v>5</v>
      </c>
      <c r="P69" s="26" t="s">
        <v>6</v>
      </c>
      <c r="Q69" s="27" t="s">
        <v>7</v>
      </c>
      <c r="R69" s="37" t="s">
        <v>8</v>
      </c>
      <c r="S69" s="38" t="s">
        <v>9</v>
      </c>
    </row>
    <row r="70" spans="10:19" ht="12.75">
      <c r="J70" s="142"/>
      <c r="K70" s="25">
        <v>1</v>
      </c>
      <c r="L70" s="9" t="s">
        <v>246</v>
      </c>
      <c r="M70" s="29">
        <v>88</v>
      </c>
      <c r="N70" s="29">
        <v>91</v>
      </c>
      <c r="O70" s="29">
        <v>94</v>
      </c>
      <c r="P70" s="29">
        <v>99</v>
      </c>
      <c r="Q70" s="30">
        <v>0</v>
      </c>
      <c r="R70" s="39">
        <v>0</v>
      </c>
      <c r="S70" s="40">
        <v>372</v>
      </c>
    </row>
    <row r="71" spans="10:19" ht="12.75">
      <c r="J71" s="142"/>
      <c r="K71" s="25">
        <v>2</v>
      </c>
      <c r="L71" s="9" t="s">
        <v>265</v>
      </c>
      <c r="M71" s="29">
        <v>93</v>
      </c>
      <c r="N71" s="29">
        <v>94</v>
      </c>
      <c r="O71" s="29">
        <v>96</v>
      </c>
      <c r="P71" s="29">
        <v>98</v>
      </c>
      <c r="Q71" s="30">
        <v>0</v>
      </c>
      <c r="R71" s="39">
        <v>0</v>
      </c>
      <c r="S71" s="40">
        <v>381</v>
      </c>
    </row>
    <row r="72" spans="10:19" ht="13.5" thickBot="1">
      <c r="J72" s="142"/>
      <c r="K72" s="32">
        <v>3</v>
      </c>
      <c r="L72" s="17" t="s">
        <v>267</v>
      </c>
      <c r="M72" s="33">
        <v>94</v>
      </c>
      <c r="N72" s="33">
        <v>95</v>
      </c>
      <c r="O72" s="33">
        <v>95</v>
      </c>
      <c r="P72" s="33">
        <v>93</v>
      </c>
      <c r="Q72" s="34">
        <v>0</v>
      </c>
      <c r="R72" s="41">
        <v>0</v>
      </c>
      <c r="S72" s="40">
        <v>377</v>
      </c>
    </row>
    <row r="73" spans="10:19" ht="13.5" thickBot="1">
      <c r="J73" s="142"/>
      <c r="K73" s="22"/>
      <c r="P73">
        <v>290</v>
      </c>
      <c r="Q73" s="1"/>
      <c r="R73" s="35"/>
      <c r="S73" s="36">
        <v>1130</v>
      </c>
    </row>
    <row r="74" ht="13.5" thickTop="1">
      <c r="J74" s="142"/>
    </row>
    <row r="75" ht="13.5" thickBot="1">
      <c r="J75" s="142"/>
    </row>
    <row r="76" spans="10:18" ht="13.5" thickBot="1">
      <c r="J76" s="144">
        <v>10</v>
      </c>
      <c r="K76" s="23" t="s">
        <v>30</v>
      </c>
      <c r="L76" s="24" t="s">
        <v>197</v>
      </c>
      <c r="Q76" s="1"/>
      <c r="R76" s="1"/>
    </row>
    <row r="77" spans="10:19" ht="12.75">
      <c r="J77" s="142"/>
      <c r="K77" s="25"/>
      <c r="M77" s="26" t="s">
        <v>3</v>
      </c>
      <c r="N77" s="26" t="s">
        <v>4</v>
      </c>
      <c r="O77" s="26" t="s">
        <v>5</v>
      </c>
      <c r="P77" s="26" t="s">
        <v>6</v>
      </c>
      <c r="Q77" s="27" t="s">
        <v>7</v>
      </c>
      <c r="R77" s="37" t="s">
        <v>8</v>
      </c>
      <c r="S77" s="38" t="s">
        <v>9</v>
      </c>
    </row>
    <row r="78" spans="10:19" ht="12.75">
      <c r="J78" s="142"/>
      <c r="K78" s="25">
        <v>1</v>
      </c>
      <c r="L78" s="9" t="s">
        <v>196</v>
      </c>
      <c r="M78" s="29">
        <v>96</v>
      </c>
      <c r="N78" s="29">
        <v>93</v>
      </c>
      <c r="O78" s="29">
        <v>97</v>
      </c>
      <c r="P78" s="29">
        <v>96</v>
      </c>
      <c r="Q78" s="30">
        <v>0</v>
      </c>
      <c r="R78" s="39">
        <v>0</v>
      </c>
      <c r="S78" s="40">
        <v>382</v>
      </c>
    </row>
    <row r="79" spans="10:19" ht="12.75">
      <c r="J79" s="142"/>
      <c r="K79" s="25">
        <v>2</v>
      </c>
      <c r="L79" s="9" t="s">
        <v>264</v>
      </c>
      <c r="M79" s="29">
        <v>94</v>
      </c>
      <c r="N79" s="29">
        <v>96</v>
      </c>
      <c r="O79" s="29">
        <v>96</v>
      </c>
      <c r="P79" s="29">
        <v>97</v>
      </c>
      <c r="Q79" s="30">
        <v>0</v>
      </c>
      <c r="R79" s="39">
        <v>0</v>
      </c>
      <c r="S79" s="40">
        <v>383</v>
      </c>
    </row>
    <row r="80" spans="10:19" ht="13.5" thickBot="1">
      <c r="J80" s="142"/>
      <c r="K80" s="32">
        <v>3</v>
      </c>
      <c r="L80" s="17" t="s">
        <v>232</v>
      </c>
      <c r="M80" s="33">
        <v>92</v>
      </c>
      <c r="N80" s="33">
        <v>90</v>
      </c>
      <c r="O80" s="33">
        <v>91</v>
      </c>
      <c r="P80" s="33">
        <v>92</v>
      </c>
      <c r="Q80" s="34">
        <v>0</v>
      </c>
      <c r="R80" s="41">
        <v>0</v>
      </c>
      <c r="S80" s="40">
        <v>365</v>
      </c>
    </row>
    <row r="81" spans="10:19" ht="13.5" thickBot="1">
      <c r="J81" s="142"/>
      <c r="K81" s="22"/>
      <c r="P81">
        <v>285</v>
      </c>
      <c r="Q81" s="1"/>
      <c r="R81" s="35"/>
      <c r="S81" s="36">
        <v>1130</v>
      </c>
    </row>
    <row r="82" ht="13.5" thickTop="1">
      <c r="J82" s="142"/>
    </row>
    <row r="83" ht="13.5" thickBot="1">
      <c r="J83" s="142"/>
    </row>
    <row r="84" spans="10:18" ht="13.5" thickBot="1">
      <c r="J84" s="144">
        <v>11</v>
      </c>
      <c r="K84" s="23" t="s">
        <v>30</v>
      </c>
      <c r="L84" s="24" t="s">
        <v>14</v>
      </c>
      <c r="Q84" s="1"/>
      <c r="R84" s="1"/>
    </row>
    <row r="85" spans="10:19" ht="12.75">
      <c r="J85" s="142"/>
      <c r="K85" s="25"/>
      <c r="M85" s="26" t="s">
        <v>3</v>
      </c>
      <c r="N85" s="26" t="s">
        <v>4</v>
      </c>
      <c r="O85" s="26" t="s">
        <v>5</v>
      </c>
      <c r="P85" s="26" t="s">
        <v>6</v>
      </c>
      <c r="Q85" s="27" t="s">
        <v>7</v>
      </c>
      <c r="R85" s="37" t="s">
        <v>8</v>
      </c>
      <c r="S85" s="38" t="s">
        <v>9</v>
      </c>
    </row>
    <row r="86" spans="10:19" ht="12.75">
      <c r="J86" s="142"/>
      <c r="K86" s="25">
        <v>1</v>
      </c>
      <c r="L86" s="9" t="s">
        <v>13</v>
      </c>
      <c r="M86" s="29">
        <v>93</v>
      </c>
      <c r="N86" s="29">
        <v>94</v>
      </c>
      <c r="O86" s="29">
        <v>93</v>
      </c>
      <c r="P86" s="29">
        <v>93</v>
      </c>
      <c r="Q86" s="30">
        <v>0</v>
      </c>
      <c r="R86" s="39">
        <v>0</v>
      </c>
      <c r="S86" s="40">
        <v>373</v>
      </c>
    </row>
    <row r="87" spans="10:19" ht="12.75">
      <c r="J87" s="142"/>
      <c r="K87" s="25">
        <v>2</v>
      </c>
      <c r="L87" s="9" t="s">
        <v>233</v>
      </c>
      <c r="M87" s="29">
        <v>89</v>
      </c>
      <c r="N87" s="29">
        <v>93</v>
      </c>
      <c r="O87" s="29">
        <v>88</v>
      </c>
      <c r="P87" s="29">
        <v>91</v>
      </c>
      <c r="Q87" s="30">
        <v>0</v>
      </c>
      <c r="R87" s="39">
        <v>0</v>
      </c>
      <c r="S87" s="40">
        <v>361</v>
      </c>
    </row>
    <row r="88" spans="10:19" ht="13.5" thickBot="1">
      <c r="J88" s="142"/>
      <c r="K88" s="32">
        <v>3</v>
      </c>
      <c r="L88" s="17" t="s">
        <v>28</v>
      </c>
      <c r="M88" s="33">
        <v>97</v>
      </c>
      <c r="N88" s="33">
        <v>98</v>
      </c>
      <c r="O88" s="33">
        <v>94</v>
      </c>
      <c r="P88" s="33">
        <v>98</v>
      </c>
      <c r="Q88" s="34">
        <v>0</v>
      </c>
      <c r="R88" s="41">
        <v>0</v>
      </c>
      <c r="S88" s="40">
        <v>387</v>
      </c>
    </row>
    <row r="89" spans="10:19" ht="13.5" thickBot="1">
      <c r="J89" s="142"/>
      <c r="K89" s="22"/>
      <c r="P89">
        <v>282</v>
      </c>
      <c r="Q89" s="1"/>
      <c r="R89" s="35"/>
      <c r="S89" s="36">
        <v>1121</v>
      </c>
    </row>
    <row r="90" ht="13.5" thickTop="1">
      <c r="J90" s="142"/>
    </row>
    <row r="91" ht="13.5" thickBot="1">
      <c r="J91" s="142"/>
    </row>
    <row r="92" spans="10:18" ht="13.5" thickBot="1">
      <c r="J92" s="144">
        <v>12</v>
      </c>
      <c r="K92" s="23" t="s">
        <v>30</v>
      </c>
      <c r="L92" s="24" t="s">
        <v>193</v>
      </c>
      <c r="Q92" s="1"/>
      <c r="R92" s="1"/>
    </row>
    <row r="93" spans="10:19" ht="12.75">
      <c r="J93" s="142"/>
      <c r="K93" s="25"/>
      <c r="M93" s="26" t="s">
        <v>3</v>
      </c>
      <c r="N93" s="26" t="s">
        <v>4</v>
      </c>
      <c r="O93" s="26" t="s">
        <v>5</v>
      </c>
      <c r="P93" s="26" t="s">
        <v>6</v>
      </c>
      <c r="Q93" s="27" t="s">
        <v>7</v>
      </c>
      <c r="R93" s="27" t="s">
        <v>8</v>
      </c>
      <c r="S93" s="28" t="s">
        <v>9</v>
      </c>
    </row>
    <row r="94" spans="10:19" ht="12.75">
      <c r="J94" s="142"/>
      <c r="K94" s="25">
        <v>1</v>
      </c>
      <c r="L94" s="9" t="s">
        <v>192</v>
      </c>
      <c r="M94" s="29">
        <v>93</v>
      </c>
      <c r="N94" s="29">
        <v>98</v>
      </c>
      <c r="O94" s="29">
        <v>96</v>
      </c>
      <c r="P94" s="29">
        <v>96</v>
      </c>
      <c r="Q94" s="30">
        <v>0</v>
      </c>
      <c r="R94" s="30">
        <v>0</v>
      </c>
      <c r="S94" s="31">
        <v>383</v>
      </c>
    </row>
    <row r="95" spans="10:19" ht="12.75">
      <c r="J95" s="142"/>
      <c r="K95" s="25">
        <v>2</v>
      </c>
      <c r="L95" s="9" t="s">
        <v>199</v>
      </c>
      <c r="M95" s="29">
        <v>92</v>
      </c>
      <c r="N95" s="29">
        <v>95</v>
      </c>
      <c r="O95" s="29">
        <v>92</v>
      </c>
      <c r="P95" s="29">
        <v>94</v>
      </c>
      <c r="Q95" s="30">
        <v>0</v>
      </c>
      <c r="R95" s="30">
        <v>0</v>
      </c>
      <c r="S95" s="31">
        <v>373</v>
      </c>
    </row>
    <row r="96" spans="10:19" ht="13.5" thickBot="1">
      <c r="J96" s="142"/>
      <c r="K96" s="32">
        <v>3</v>
      </c>
      <c r="L96" s="17" t="s">
        <v>202</v>
      </c>
      <c r="M96" s="33">
        <v>85</v>
      </c>
      <c r="N96" s="33">
        <v>91</v>
      </c>
      <c r="O96" s="33">
        <v>95</v>
      </c>
      <c r="P96" s="33">
        <v>89</v>
      </c>
      <c r="Q96" s="34">
        <v>0</v>
      </c>
      <c r="R96" s="34">
        <v>0</v>
      </c>
      <c r="S96" s="31">
        <v>360</v>
      </c>
    </row>
    <row r="97" spans="10:19" ht="13.5" thickBot="1">
      <c r="J97" s="21"/>
      <c r="K97" s="22"/>
      <c r="P97">
        <v>279</v>
      </c>
      <c r="Q97" s="1"/>
      <c r="R97" s="35"/>
      <c r="S97" s="36">
        <v>1116</v>
      </c>
    </row>
    <row r="98" ht="13.5" thickTop="1"/>
  </sheetData>
  <sheetProtection/>
  <mergeCells count="2">
    <mergeCell ref="L1:R1"/>
    <mergeCell ref="C1:G1"/>
  </mergeCells>
  <printOptions/>
  <pageMargins left="0.28" right="0.28" top="0.22" bottom="0.48" header="0" footer="0"/>
  <pageSetup fitToHeight="1" fitToWidth="1" horizontalDpi="600" verticalDpi="600" orientation="landscape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20.8515625" style="0" bestFit="1" customWidth="1"/>
    <col min="3" max="3" width="39.140625" style="0" bestFit="1" customWidth="1"/>
    <col min="16" max="16" width="13.28125" style="0" customWidth="1"/>
    <col min="18" max="18" width="14.28125" style="0" customWidth="1"/>
  </cols>
  <sheetData>
    <row r="1" spans="3:16" ht="42" customHeight="1">
      <c r="C1" s="511" t="s">
        <v>129</v>
      </c>
      <c r="D1" s="512"/>
      <c r="E1" s="512"/>
      <c r="F1" s="512"/>
      <c r="G1" s="512"/>
      <c r="H1" s="512"/>
      <c r="I1" s="513"/>
      <c r="J1" s="513"/>
      <c r="K1" s="513"/>
      <c r="L1" s="513"/>
      <c r="M1" s="513"/>
      <c r="N1" s="513"/>
      <c r="O1" s="513"/>
      <c r="P1" s="513"/>
    </row>
    <row r="2" spans="3:8" ht="24.75">
      <c r="C2" s="107"/>
      <c r="D2" s="108"/>
      <c r="E2" s="108"/>
      <c r="F2" s="108"/>
      <c r="G2" s="108"/>
      <c r="H2" s="108"/>
    </row>
    <row r="3" ht="13.5" thickBot="1"/>
    <row r="4" spans="3:16" ht="14.25">
      <c r="C4" s="3" t="s">
        <v>110</v>
      </c>
      <c r="D4" s="6" t="s">
        <v>111</v>
      </c>
      <c r="E4" s="200" t="s">
        <v>112</v>
      </c>
      <c r="F4" s="5" t="s">
        <v>113</v>
      </c>
      <c r="G4" s="201" t="s">
        <v>114</v>
      </c>
      <c r="H4" s="202" t="s">
        <v>115</v>
      </c>
      <c r="I4" s="200" t="s">
        <v>116</v>
      </c>
      <c r="J4" s="5" t="s">
        <v>117</v>
      </c>
      <c r="K4" s="201" t="s">
        <v>118</v>
      </c>
      <c r="L4" s="202" t="s">
        <v>119</v>
      </c>
      <c r="M4" s="200" t="s">
        <v>120</v>
      </c>
      <c r="N4" s="5" t="s">
        <v>9</v>
      </c>
      <c r="O4" s="201" t="s">
        <v>121</v>
      </c>
      <c r="P4" s="203" t="s">
        <v>122</v>
      </c>
    </row>
    <row r="5" spans="2:16" ht="14.25">
      <c r="B5">
        <v>1</v>
      </c>
      <c r="C5" s="204" t="s">
        <v>171</v>
      </c>
      <c r="D5" s="205">
        <v>1136</v>
      </c>
      <c r="E5" s="206">
        <v>15</v>
      </c>
      <c r="F5" s="207">
        <v>1135</v>
      </c>
      <c r="G5" s="208">
        <v>15</v>
      </c>
      <c r="H5" s="209">
        <v>1137</v>
      </c>
      <c r="I5" s="206">
        <v>15</v>
      </c>
      <c r="J5" s="207">
        <v>1137</v>
      </c>
      <c r="K5" s="208">
        <v>15</v>
      </c>
      <c r="L5" s="209"/>
      <c r="M5" s="206"/>
      <c r="N5" s="207">
        <v>4545</v>
      </c>
      <c r="O5" s="208">
        <v>1136.25</v>
      </c>
      <c r="P5" s="210">
        <v>60</v>
      </c>
    </row>
    <row r="6" spans="2:16" ht="14.25">
      <c r="B6">
        <v>2</v>
      </c>
      <c r="C6" s="204" t="s">
        <v>174</v>
      </c>
      <c r="D6" s="205">
        <v>1119</v>
      </c>
      <c r="E6" s="206">
        <v>12</v>
      </c>
      <c r="F6" s="207">
        <v>1109</v>
      </c>
      <c r="G6" s="208">
        <v>9</v>
      </c>
      <c r="H6" s="209">
        <v>1121</v>
      </c>
      <c r="I6" s="206">
        <v>12</v>
      </c>
      <c r="J6" s="207">
        <v>1113</v>
      </c>
      <c r="K6" s="208">
        <v>8</v>
      </c>
      <c r="L6" s="209"/>
      <c r="M6" s="206"/>
      <c r="N6" s="207">
        <v>4462</v>
      </c>
      <c r="O6" s="208">
        <v>1115.5</v>
      </c>
      <c r="P6" s="210">
        <v>41</v>
      </c>
    </row>
    <row r="7" spans="2:16" ht="14.25">
      <c r="B7">
        <v>3</v>
      </c>
      <c r="C7" s="204" t="s">
        <v>89</v>
      </c>
      <c r="D7" s="205">
        <v>1117</v>
      </c>
      <c r="E7" s="206">
        <v>8</v>
      </c>
      <c r="F7" s="207">
        <v>1116</v>
      </c>
      <c r="G7" s="208">
        <v>12</v>
      </c>
      <c r="H7" s="209">
        <v>1115</v>
      </c>
      <c r="I7" s="206">
        <v>7</v>
      </c>
      <c r="J7" s="207">
        <v>1120</v>
      </c>
      <c r="K7" s="208">
        <v>9</v>
      </c>
      <c r="L7" s="209"/>
      <c r="M7" s="206"/>
      <c r="N7" s="207">
        <v>4468</v>
      </c>
      <c r="O7" s="208">
        <v>1117</v>
      </c>
      <c r="P7" s="210">
        <v>36</v>
      </c>
    </row>
    <row r="8" spans="2:16" ht="14.25">
      <c r="B8">
        <v>4</v>
      </c>
      <c r="C8" s="204" t="s">
        <v>56</v>
      </c>
      <c r="D8" s="205">
        <v>1118</v>
      </c>
      <c r="E8" s="206">
        <v>10</v>
      </c>
      <c r="F8" s="207">
        <v>1100</v>
      </c>
      <c r="G8" s="208">
        <v>6</v>
      </c>
      <c r="H8" s="209">
        <v>1112</v>
      </c>
      <c r="I8" s="206">
        <v>6</v>
      </c>
      <c r="J8" s="207">
        <v>1128</v>
      </c>
      <c r="K8" s="208">
        <v>12</v>
      </c>
      <c r="L8" s="209"/>
      <c r="M8" s="206"/>
      <c r="N8" s="207">
        <v>4458</v>
      </c>
      <c r="O8" s="208">
        <v>1114.5</v>
      </c>
      <c r="P8" s="210">
        <v>34</v>
      </c>
    </row>
    <row r="9" spans="2:16" ht="14.25">
      <c r="B9">
        <v>5</v>
      </c>
      <c r="C9" s="204" t="s">
        <v>226</v>
      </c>
      <c r="D9" s="205">
        <v>1114</v>
      </c>
      <c r="E9" s="206">
        <v>7</v>
      </c>
      <c r="F9" s="207">
        <v>1101</v>
      </c>
      <c r="G9" s="208">
        <v>7</v>
      </c>
      <c r="H9" s="209">
        <v>1119</v>
      </c>
      <c r="I9" s="206">
        <v>10</v>
      </c>
      <c r="J9" s="207">
        <v>1105</v>
      </c>
      <c r="K9" s="208">
        <v>7</v>
      </c>
      <c r="L9" s="209"/>
      <c r="M9" s="206"/>
      <c r="N9" s="207">
        <v>4439</v>
      </c>
      <c r="O9" s="208">
        <v>1109.75</v>
      </c>
      <c r="P9" s="210">
        <v>31</v>
      </c>
    </row>
    <row r="10" spans="2:16" ht="14.25">
      <c r="B10">
        <v>6</v>
      </c>
      <c r="C10" s="204" t="s">
        <v>175</v>
      </c>
      <c r="D10" s="205">
        <v>1117</v>
      </c>
      <c r="E10" s="206">
        <v>9</v>
      </c>
      <c r="F10" s="207">
        <v>1103</v>
      </c>
      <c r="G10" s="208">
        <v>8</v>
      </c>
      <c r="H10" s="209">
        <v>1055</v>
      </c>
      <c r="I10" s="206">
        <v>1</v>
      </c>
      <c r="J10" s="207">
        <v>1124</v>
      </c>
      <c r="K10" s="208">
        <v>10</v>
      </c>
      <c r="L10" s="209"/>
      <c r="M10" s="206"/>
      <c r="N10" s="207">
        <v>4399</v>
      </c>
      <c r="O10" s="208">
        <v>1099.75</v>
      </c>
      <c r="P10" s="210">
        <v>28</v>
      </c>
    </row>
    <row r="11" spans="2:16" ht="14.25">
      <c r="B11">
        <v>7</v>
      </c>
      <c r="C11" s="204" t="s">
        <v>173</v>
      </c>
      <c r="D11" s="205">
        <v>1092</v>
      </c>
      <c r="E11" s="206">
        <v>4</v>
      </c>
      <c r="F11" s="207">
        <v>1109</v>
      </c>
      <c r="G11" s="208">
        <v>10</v>
      </c>
      <c r="H11" s="209">
        <v>1115</v>
      </c>
      <c r="I11" s="206">
        <v>8</v>
      </c>
      <c r="J11" s="207">
        <v>1084</v>
      </c>
      <c r="K11" s="208">
        <v>2</v>
      </c>
      <c r="L11" s="209"/>
      <c r="M11" s="206"/>
      <c r="N11" s="207">
        <v>4400</v>
      </c>
      <c r="O11" s="208">
        <v>1100</v>
      </c>
      <c r="P11" s="210">
        <v>24</v>
      </c>
    </row>
    <row r="12" spans="2:16" ht="14.25">
      <c r="B12">
        <v>8</v>
      </c>
      <c r="C12" s="204" t="s">
        <v>77</v>
      </c>
      <c r="D12" s="205">
        <v>1112</v>
      </c>
      <c r="E12" s="206">
        <v>6</v>
      </c>
      <c r="F12" s="207">
        <v>1096</v>
      </c>
      <c r="G12" s="208">
        <v>5</v>
      </c>
      <c r="H12" s="209">
        <v>1116</v>
      </c>
      <c r="I12" s="206">
        <v>9</v>
      </c>
      <c r="J12" s="207">
        <v>1095</v>
      </c>
      <c r="K12" s="208">
        <v>3</v>
      </c>
      <c r="L12" s="209"/>
      <c r="M12" s="206"/>
      <c r="N12" s="207">
        <v>4419</v>
      </c>
      <c r="O12" s="208">
        <v>1104.75</v>
      </c>
      <c r="P12" s="210">
        <v>23</v>
      </c>
    </row>
    <row r="13" spans="2:16" ht="14.25">
      <c r="B13">
        <v>9</v>
      </c>
      <c r="C13" s="204" t="s">
        <v>81</v>
      </c>
      <c r="D13" s="205">
        <v>1112</v>
      </c>
      <c r="E13" s="206">
        <v>5</v>
      </c>
      <c r="F13" s="207">
        <v>1095</v>
      </c>
      <c r="G13" s="208">
        <v>4</v>
      </c>
      <c r="H13" s="209">
        <v>1109</v>
      </c>
      <c r="I13" s="206">
        <v>5</v>
      </c>
      <c r="J13" s="207">
        <v>1098</v>
      </c>
      <c r="K13" s="208">
        <v>5</v>
      </c>
      <c r="L13" s="209"/>
      <c r="M13" s="206"/>
      <c r="N13" s="207">
        <v>4414</v>
      </c>
      <c r="O13" s="208">
        <v>1103.5</v>
      </c>
      <c r="P13" s="210">
        <v>19</v>
      </c>
    </row>
    <row r="14" spans="2:16" ht="14.25">
      <c r="B14">
        <v>10</v>
      </c>
      <c r="C14" s="211" t="s">
        <v>48</v>
      </c>
      <c r="D14" s="205">
        <v>1089</v>
      </c>
      <c r="E14" s="206">
        <v>3</v>
      </c>
      <c r="F14" s="207">
        <v>1086</v>
      </c>
      <c r="G14" s="208">
        <v>2</v>
      </c>
      <c r="H14" s="209">
        <v>1106</v>
      </c>
      <c r="I14" s="206">
        <v>4</v>
      </c>
      <c r="J14" s="207">
        <v>1100</v>
      </c>
      <c r="K14" s="208">
        <v>6</v>
      </c>
      <c r="L14" s="209"/>
      <c r="M14" s="206"/>
      <c r="N14" s="207">
        <v>4381</v>
      </c>
      <c r="O14" s="208">
        <v>1095.25</v>
      </c>
      <c r="P14" s="210">
        <v>15</v>
      </c>
    </row>
    <row r="15" spans="2:16" ht="14.25">
      <c r="B15">
        <v>11</v>
      </c>
      <c r="C15" s="403" t="s">
        <v>154</v>
      </c>
      <c r="D15" s="404">
        <v>1087</v>
      </c>
      <c r="E15" s="405">
        <v>2</v>
      </c>
      <c r="F15" s="406">
        <v>1092</v>
      </c>
      <c r="G15" s="407">
        <v>3</v>
      </c>
      <c r="H15" s="408">
        <v>1082</v>
      </c>
      <c r="I15" s="405">
        <v>3</v>
      </c>
      <c r="J15" s="406">
        <v>1096</v>
      </c>
      <c r="K15" s="407">
        <v>4</v>
      </c>
      <c r="L15" s="408"/>
      <c r="M15" s="405"/>
      <c r="N15" s="406">
        <v>4357</v>
      </c>
      <c r="O15" s="407">
        <v>1089.25</v>
      </c>
      <c r="P15" s="409">
        <v>12</v>
      </c>
    </row>
    <row r="16" spans="2:16" ht="15" thickBot="1">
      <c r="B16">
        <v>12</v>
      </c>
      <c r="C16" s="410" t="s">
        <v>169</v>
      </c>
      <c r="D16" s="411">
        <v>1068</v>
      </c>
      <c r="E16" s="412">
        <v>1</v>
      </c>
      <c r="F16" s="413">
        <v>1083</v>
      </c>
      <c r="G16" s="414">
        <v>1</v>
      </c>
      <c r="H16" s="415">
        <v>1073</v>
      </c>
      <c r="I16" s="412">
        <v>2</v>
      </c>
      <c r="J16" s="413">
        <v>1040</v>
      </c>
      <c r="K16" s="414">
        <v>1</v>
      </c>
      <c r="L16" s="415"/>
      <c r="M16" s="412"/>
      <c r="N16" s="413">
        <v>4264</v>
      </c>
      <c r="O16" s="414">
        <v>1066</v>
      </c>
      <c r="P16" s="417">
        <v>5</v>
      </c>
    </row>
    <row r="23" spans="2:16" ht="24.75">
      <c r="B23" s="511" t="s">
        <v>130</v>
      </c>
      <c r="C23" s="511"/>
      <c r="D23" s="512"/>
      <c r="E23" s="512"/>
      <c r="F23" s="512"/>
      <c r="G23" s="512"/>
      <c r="H23" s="512"/>
      <c r="I23" s="513"/>
      <c r="J23" s="513"/>
      <c r="K23" s="513"/>
      <c r="L23" s="513"/>
      <c r="M23" s="513"/>
      <c r="N23" s="513"/>
      <c r="O23" s="513"/>
      <c r="P23" s="513"/>
    </row>
    <row r="24" spans="2:8" ht="24.75">
      <c r="B24" s="107"/>
      <c r="C24" s="107"/>
      <c r="D24" s="108"/>
      <c r="E24" s="108"/>
      <c r="F24" s="108"/>
      <c r="G24" s="108"/>
      <c r="H24" s="108"/>
    </row>
    <row r="25" ht="13.5" thickBot="1"/>
    <row r="26" spans="2:18" ht="14.25">
      <c r="B26" s="3" t="s">
        <v>124</v>
      </c>
      <c r="C26" s="4" t="s">
        <v>110</v>
      </c>
      <c r="D26" s="5" t="s">
        <v>111</v>
      </c>
      <c r="E26" s="212" t="s">
        <v>112</v>
      </c>
      <c r="F26" s="202" t="s">
        <v>113</v>
      </c>
      <c r="G26" s="213" t="s">
        <v>114</v>
      </c>
      <c r="H26" s="5" t="s">
        <v>115</v>
      </c>
      <c r="I26" s="212" t="s">
        <v>116</v>
      </c>
      <c r="J26" s="202" t="s">
        <v>117</v>
      </c>
      <c r="K26" s="213" t="s">
        <v>118</v>
      </c>
      <c r="L26" s="5" t="s">
        <v>119</v>
      </c>
      <c r="M26" s="212" t="s">
        <v>120</v>
      </c>
      <c r="N26" s="202" t="s">
        <v>9</v>
      </c>
      <c r="O26" s="213" t="s">
        <v>121</v>
      </c>
      <c r="P26" s="401" t="s">
        <v>140</v>
      </c>
      <c r="Q26" s="213" t="s">
        <v>141</v>
      </c>
      <c r="R26" s="486" t="s">
        <v>142</v>
      </c>
    </row>
    <row r="27" spans="1:18" ht="14.25">
      <c r="A27">
        <v>1</v>
      </c>
      <c r="B27" s="204" t="s">
        <v>88</v>
      </c>
      <c r="C27" s="214" t="s">
        <v>89</v>
      </c>
      <c r="D27" s="207">
        <v>379</v>
      </c>
      <c r="E27" s="215">
        <v>24</v>
      </c>
      <c r="F27" s="209">
        <v>377</v>
      </c>
      <c r="G27" s="216">
        <v>21</v>
      </c>
      <c r="H27" s="207">
        <v>380</v>
      </c>
      <c r="I27" s="215">
        <v>21</v>
      </c>
      <c r="J27" s="209">
        <v>384</v>
      </c>
      <c r="K27" s="216">
        <v>26</v>
      </c>
      <c r="L27" s="207"/>
      <c r="M27" s="215"/>
      <c r="N27" s="207">
        <f aca="true" t="shared" si="0" ref="N27:N62">D27+F27+H27+J27+L27</f>
        <v>1520</v>
      </c>
      <c r="O27" s="208">
        <f aca="true" t="shared" si="1" ref="O27:O62">AVERAGE(D27,F27,H27,J27,L27)</f>
        <v>380</v>
      </c>
      <c r="P27" s="217">
        <f aca="true" t="shared" si="2" ref="P27:P62">E27+G27+I27+K27+M27</f>
        <v>92</v>
      </c>
      <c r="Q27" s="208">
        <f aca="true" t="shared" si="3" ref="Q27:Q62">MIN(E27,G27,I27,K27,M27)</f>
        <v>21</v>
      </c>
      <c r="R27" s="210">
        <v>92</v>
      </c>
    </row>
    <row r="28" spans="1:18" ht="14.25">
      <c r="A28">
        <v>2</v>
      </c>
      <c r="B28" s="204" t="s">
        <v>75</v>
      </c>
      <c r="C28" s="214" t="s">
        <v>171</v>
      </c>
      <c r="D28" s="207">
        <v>380</v>
      </c>
      <c r="E28" s="215">
        <v>18</v>
      </c>
      <c r="F28" s="209">
        <v>379</v>
      </c>
      <c r="G28" s="216">
        <v>20</v>
      </c>
      <c r="H28" s="207">
        <v>377</v>
      </c>
      <c r="I28" s="215">
        <v>30</v>
      </c>
      <c r="J28" s="209">
        <v>384</v>
      </c>
      <c r="K28" s="216">
        <v>21</v>
      </c>
      <c r="L28" s="207"/>
      <c r="M28" s="215"/>
      <c r="N28" s="207">
        <f t="shared" si="0"/>
        <v>1520</v>
      </c>
      <c r="O28" s="208">
        <f t="shared" si="1"/>
        <v>380</v>
      </c>
      <c r="P28" s="217">
        <f t="shared" si="2"/>
        <v>89</v>
      </c>
      <c r="Q28" s="208">
        <f t="shared" si="3"/>
        <v>18</v>
      </c>
      <c r="R28" s="210">
        <v>89</v>
      </c>
    </row>
    <row r="29" spans="1:18" ht="14.25">
      <c r="A29">
        <v>3</v>
      </c>
      <c r="B29" s="204" t="s">
        <v>136</v>
      </c>
      <c r="C29" s="214" t="s">
        <v>175</v>
      </c>
      <c r="D29" s="207">
        <v>375</v>
      </c>
      <c r="E29" s="215">
        <v>17</v>
      </c>
      <c r="F29" s="209">
        <v>375</v>
      </c>
      <c r="G29" s="216">
        <v>17</v>
      </c>
      <c r="H29" s="207">
        <v>376</v>
      </c>
      <c r="I29" s="215">
        <v>16</v>
      </c>
      <c r="J29" s="209">
        <v>375</v>
      </c>
      <c r="K29" s="216">
        <v>30</v>
      </c>
      <c r="L29" s="207"/>
      <c r="M29" s="215"/>
      <c r="N29" s="207">
        <f t="shared" si="0"/>
        <v>1501</v>
      </c>
      <c r="O29" s="208">
        <f t="shared" si="1"/>
        <v>375.25</v>
      </c>
      <c r="P29" s="217">
        <f t="shared" si="2"/>
        <v>80</v>
      </c>
      <c r="Q29" s="208">
        <f t="shared" si="3"/>
        <v>16</v>
      </c>
      <c r="R29" s="210">
        <v>80</v>
      </c>
    </row>
    <row r="30" spans="1:18" ht="14.25">
      <c r="A30">
        <v>4</v>
      </c>
      <c r="B30" s="204" t="s">
        <v>235</v>
      </c>
      <c r="C30" s="214" t="s">
        <v>174</v>
      </c>
      <c r="D30" s="207">
        <v>378</v>
      </c>
      <c r="E30" s="215">
        <v>26</v>
      </c>
      <c r="F30" s="209">
        <v>377</v>
      </c>
      <c r="G30" s="216">
        <v>24</v>
      </c>
      <c r="H30" s="207">
        <v>379</v>
      </c>
      <c r="I30" s="215">
        <v>26</v>
      </c>
      <c r="J30" s="209"/>
      <c r="K30" s="216"/>
      <c r="L30" s="207"/>
      <c r="M30" s="215"/>
      <c r="N30" s="207">
        <f t="shared" si="0"/>
        <v>1134</v>
      </c>
      <c r="O30" s="208">
        <f t="shared" si="1"/>
        <v>378</v>
      </c>
      <c r="P30" s="217">
        <f t="shared" si="2"/>
        <v>76</v>
      </c>
      <c r="Q30" s="208">
        <f t="shared" si="3"/>
        <v>24</v>
      </c>
      <c r="R30" s="210">
        <v>76</v>
      </c>
    </row>
    <row r="31" spans="1:18" ht="14.25">
      <c r="A31">
        <v>5</v>
      </c>
      <c r="B31" s="204" t="s">
        <v>76</v>
      </c>
      <c r="C31" s="214" t="s">
        <v>77</v>
      </c>
      <c r="D31" s="207">
        <v>378</v>
      </c>
      <c r="E31" s="215">
        <v>21</v>
      </c>
      <c r="F31" s="209">
        <v>376</v>
      </c>
      <c r="G31" s="216">
        <v>22</v>
      </c>
      <c r="H31" s="207">
        <v>375</v>
      </c>
      <c r="I31" s="215">
        <v>15</v>
      </c>
      <c r="J31" s="209">
        <v>374</v>
      </c>
      <c r="K31" s="216">
        <v>16</v>
      </c>
      <c r="L31" s="207"/>
      <c r="M31" s="215"/>
      <c r="N31" s="207">
        <f t="shared" si="0"/>
        <v>1503</v>
      </c>
      <c r="O31" s="208">
        <f t="shared" si="1"/>
        <v>375.75</v>
      </c>
      <c r="P31" s="217">
        <f t="shared" si="2"/>
        <v>74</v>
      </c>
      <c r="Q31" s="208">
        <f t="shared" si="3"/>
        <v>15</v>
      </c>
      <c r="R31" s="210">
        <v>74</v>
      </c>
    </row>
    <row r="32" spans="1:18" ht="14.25">
      <c r="A32">
        <v>6</v>
      </c>
      <c r="B32" s="204" t="s">
        <v>87</v>
      </c>
      <c r="C32" s="214" t="s">
        <v>171</v>
      </c>
      <c r="D32" s="207">
        <v>375</v>
      </c>
      <c r="E32" s="215">
        <v>16</v>
      </c>
      <c r="F32" s="209">
        <v>379</v>
      </c>
      <c r="G32" s="216">
        <v>19</v>
      </c>
      <c r="H32" s="207">
        <v>385</v>
      </c>
      <c r="I32" s="215">
        <v>24</v>
      </c>
      <c r="J32" s="209">
        <v>373</v>
      </c>
      <c r="K32" s="216">
        <v>13</v>
      </c>
      <c r="L32" s="207"/>
      <c r="M32" s="215"/>
      <c r="N32" s="207">
        <f t="shared" si="0"/>
        <v>1512</v>
      </c>
      <c r="O32" s="208">
        <f t="shared" si="1"/>
        <v>378</v>
      </c>
      <c r="P32" s="217">
        <f t="shared" si="2"/>
        <v>72</v>
      </c>
      <c r="Q32" s="208">
        <f t="shared" si="3"/>
        <v>13</v>
      </c>
      <c r="R32" s="210">
        <v>72</v>
      </c>
    </row>
    <row r="33" spans="1:18" ht="14.25">
      <c r="A33">
        <v>7</v>
      </c>
      <c r="B33" s="204" t="s">
        <v>156</v>
      </c>
      <c r="C33" s="214" t="s">
        <v>171</v>
      </c>
      <c r="D33" s="207">
        <v>381</v>
      </c>
      <c r="E33" s="215">
        <v>19</v>
      </c>
      <c r="F33" s="209">
        <v>377</v>
      </c>
      <c r="G33" s="216">
        <v>18</v>
      </c>
      <c r="H33" s="207">
        <v>375</v>
      </c>
      <c r="I33" s="215">
        <v>14</v>
      </c>
      <c r="J33" s="209">
        <v>380</v>
      </c>
      <c r="K33" s="216">
        <v>20</v>
      </c>
      <c r="L33" s="207"/>
      <c r="M33" s="215"/>
      <c r="N33" s="207">
        <f t="shared" si="0"/>
        <v>1513</v>
      </c>
      <c r="O33" s="208">
        <f t="shared" si="1"/>
        <v>378.25</v>
      </c>
      <c r="P33" s="217">
        <f t="shared" si="2"/>
        <v>71</v>
      </c>
      <c r="Q33" s="208">
        <f t="shared" si="3"/>
        <v>14</v>
      </c>
      <c r="R33" s="210">
        <v>71</v>
      </c>
    </row>
    <row r="34" spans="1:18" ht="14.25">
      <c r="A34">
        <v>8</v>
      </c>
      <c r="B34" s="204" t="s">
        <v>82</v>
      </c>
      <c r="C34" s="214" t="s">
        <v>173</v>
      </c>
      <c r="D34" s="207">
        <v>371</v>
      </c>
      <c r="E34" s="215">
        <v>9</v>
      </c>
      <c r="F34" s="209">
        <v>374</v>
      </c>
      <c r="G34" s="216">
        <v>16</v>
      </c>
      <c r="H34" s="207">
        <v>376</v>
      </c>
      <c r="I34" s="215">
        <v>19</v>
      </c>
      <c r="J34" s="209">
        <v>378</v>
      </c>
      <c r="K34" s="216">
        <v>19</v>
      </c>
      <c r="L34" s="207"/>
      <c r="M34" s="215"/>
      <c r="N34" s="207">
        <f t="shared" si="0"/>
        <v>1499</v>
      </c>
      <c r="O34" s="208">
        <f t="shared" si="1"/>
        <v>374.75</v>
      </c>
      <c r="P34" s="217">
        <f t="shared" si="2"/>
        <v>63</v>
      </c>
      <c r="Q34" s="208">
        <f t="shared" si="3"/>
        <v>9</v>
      </c>
      <c r="R34" s="210">
        <v>63</v>
      </c>
    </row>
    <row r="35" spans="1:18" ht="14.25">
      <c r="A35">
        <v>9</v>
      </c>
      <c r="B35" s="204" t="s">
        <v>90</v>
      </c>
      <c r="C35" s="214" t="s">
        <v>56</v>
      </c>
      <c r="D35" s="207">
        <v>377</v>
      </c>
      <c r="E35" s="215">
        <v>20</v>
      </c>
      <c r="F35" s="209">
        <v>364</v>
      </c>
      <c r="G35" s="216">
        <v>2</v>
      </c>
      <c r="H35" s="207">
        <v>373</v>
      </c>
      <c r="I35" s="215">
        <v>13</v>
      </c>
      <c r="J35" s="209">
        <v>379</v>
      </c>
      <c r="K35" s="216">
        <v>24</v>
      </c>
      <c r="L35" s="207"/>
      <c r="M35" s="215"/>
      <c r="N35" s="207">
        <f t="shared" si="0"/>
        <v>1493</v>
      </c>
      <c r="O35" s="208">
        <f t="shared" si="1"/>
        <v>373.25</v>
      </c>
      <c r="P35" s="217">
        <f t="shared" si="2"/>
        <v>59</v>
      </c>
      <c r="Q35" s="208">
        <f t="shared" si="3"/>
        <v>2</v>
      </c>
      <c r="R35" s="210">
        <v>59</v>
      </c>
    </row>
    <row r="36" spans="1:18" ht="14.25">
      <c r="A36">
        <v>10</v>
      </c>
      <c r="B36" s="204" t="s">
        <v>33</v>
      </c>
      <c r="C36" s="214" t="s">
        <v>226</v>
      </c>
      <c r="D36" s="207">
        <v>370</v>
      </c>
      <c r="E36" s="215">
        <v>5</v>
      </c>
      <c r="F36" s="209">
        <v>376</v>
      </c>
      <c r="G36" s="216">
        <v>26</v>
      </c>
      <c r="H36" s="207">
        <v>373</v>
      </c>
      <c r="I36" s="215">
        <v>10</v>
      </c>
      <c r="J36" s="209">
        <v>374</v>
      </c>
      <c r="K36" s="216">
        <v>15</v>
      </c>
      <c r="L36" s="207"/>
      <c r="M36" s="215"/>
      <c r="N36" s="207">
        <f t="shared" si="0"/>
        <v>1493</v>
      </c>
      <c r="O36" s="208">
        <f t="shared" si="1"/>
        <v>373.25</v>
      </c>
      <c r="P36" s="217">
        <f t="shared" si="2"/>
        <v>56</v>
      </c>
      <c r="Q36" s="208">
        <f t="shared" si="3"/>
        <v>5</v>
      </c>
      <c r="R36" s="210">
        <v>56</v>
      </c>
    </row>
    <row r="37" spans="1:18" ht="14.25">
      <c r="A37">
        <v>11</v>
      </c>
      <c r="B37" s="211" t="s">
        <v>234</v>
      </c>
      <c r="C37" s="218" t="s">
        <v>89</v>
      </c>
      <c r="D37" s="207">
        <v>367</v>
      </c>
      <c r="E37" s="215">
        <v>1</v>
      </c>
      <c r="F37" s="209">
        <v>375</v>
      </c>
      <c r="G37" s="216">
        <v>30</v>
      </c>
      <c r="H37" s="207">
        <v>372</v>
      </c>
      <c r="I37" s="215">
        <v>9</v>
      </c>
      <c r="J37" s="209">
        <v>372</v>
      </c>
      <c r="K37" s="216">
        <v>8</v>
      </c>
      <c r="L37" s="207"/>
      <c r="M37" s="215"/>
      <c r="N37" s="207">
        <f t="shared" si="0"/>
        <v>1486</v>
      </c>
      <c r="O37" s="208">
        <f t="shared" si="1"/>
        <v>371.5</v>
      </c>
      <c r="P37" s="217">
        <f t="shared" si="2"/>
        <v>48</v>
      </c>
      <c r="Q37" s="208">
        <f t="shared" si="3"/>
        <v>1</v>
      </c>
      <c r="R37" s="210">
        <v>48</v>
      </c>
    </row>
    <row r="38" spans="1:18" ht="14.25">
      <c r="A38">
        <v>12</v>
      </c>
      <c r="B38" s="219" t="s">
        <v>91</v>
      </c>
      <c r="C38" s="220" t="s">
        <v>174</v>
      </c>
      <c r="D38" s="10">
        <v>373</v>
      </c>
      <c r="E38" s="221">
        <v>14</v>
      </c>
      <c r="F38" s="222">
        <v>363</v>
      </c>
      <c r="G38" s="223">
        <v>1</v>
      </c>
      <c r="H38" s="10">
        <v>373</v>
      </c>
      <c r="I38" s="221">
        <v>11</v>
      </c>
      <c r="J38" s="222">
        <v>375</v>
      </c>
      <c r="K38" s="223">
        <v>18</v>
      </c>
      <c r="L38" s="10"/>
      <c r="M38" s="221"/>
      <c r="N38" s="207">
        <f t="shared" si="0"/>
        <v>1484</v>
      </c>
      <c r="O38" s="208">
        <f t="shared" si="1"/>
        <v>371</v>
      </c>
      <c r="P38" s="217">
        <f t="shared" si="2"/>
        <v>44</v>
      </c>
      <c r="Q38" s="208">
        <f t="shared" si="3"/>
        <v>1</v>
      </c>
      <c r="R38" s="210">
        <v>44</v>
      </c>
    </row>
    <row r="39" spans="1:18" ht="14.25">
      <c r="A39">
        <v>13</v>
      </c>
      <c r="B39" s="204" t="s">
        <v>137</v>
      </c>
      <c r="C39" s="214" t="s">
        <v>56</v>
      </c>
      <c r="D39" s="207">
        <v>373</v>
      </c>
      <c r="E39" s="215">
        <v>12</v>
      </c>
      <c r="F39" s="209">
        <v>365</v>
      </c>
      <c r="G39" s="216">
        <v>4</v>
      </c>
      <c r="H39" s="207">
        <v>369</v>
      </c>
      <c r="I39" s="215">
        <v>4</v>
      </c>
      <c r="J39" s="209">
        <v>376</v>
      </c>
      <c r="K39" s="216">
        <v>22</v>
      </c>
      <c r="L39" s="207"/>
      <c r="M39" s="215"/>
      <c r="N39" s="207">
        <f t="shared" si="0"/>
        <v>1483</v>
      </c>
      <c r="O39" s="208">
        <f t="shared" si="1"/>
        <v>370.75</v>
      </c>
      <c r="P39" s="217">
        <f t="shared" si="2"/>
        <v>42</v>
      </c>
      <c r="Q39" s="208">
        <f t="shared" si="3"/>
        <v>4</v>
      </c>
      <c r="R39" s="210">
        <v>42</v>
      </c>
    </row>
    <row r="40" spans="1:18" ht="14.25">
      <c r="A40">
        <v>14</v>
      </c>
      <c r="B40" s="211" t="s">
        <v>78</v>
      </c>
      <c r="C40" s="218" t="s">
        <v>48</v>
      </c>
      <c r="D40" s="207"/>
      <c r="E40" s="215"/>
      <c r="F40" s="209">
        <v>368</v>
      </c>
      <c r="G40" s="216">
        <v>9</v>
      </c>
      <c r="H40" s="207">
        <v>381</v>
      </c>
      <c r="I40" s="215">
        <v>22</v>
      </c>
      <c r="J40" s="209">
        <v>372</v>
      </c>
      <c r="K40" s="216">
        <v>10</v>
      </c>
      <c r="L40" s="207"/>
      <c r="M40" s="215"/>
      <c r="N40" s="207">
        <f t="shared" si="0"/>
        <v>1121</v>
      </c>
      <c r="O40" s="208">
        <f t="shared" si="1"/>
        <v>373.6666666666667</v>
      </c>
      <c r="P40" s="217">
        <f t="shared" si="2"/>
        <v>41</v>
      </c>
      <c r="Q40" s="208">
        <f t="shared" si="3"/>
        <v>9</v>
      </c>
      <c r="R40" s="210">
        <v>41</v>
      </c>
    </row>
    <row r="41" spans="1:18" ht="14.25">
      <c r="A41">
        <v>15</v>
      </c>
      <c r="B41" s="204" t="s">
        <v>80</v>
      </c>
      <c r="C41" s="214" t="s">
        <v>81</v>
      </c>
      <c r="D41" s="207">
        <v>372</v>
      </c>
      <c r="E41" s="215">
        <v>11</v>
      </c>
      <c r="F41" s="209">
        <v>370</v>
      </c>
      <c r="G41" s="216">
        <v>12</v>
      </c>
      <c r="H41" s="207">
        <v>370</v>
      </c>
      <c r="I41" s="215">
        <v>7</v>
      </c>
      <c r="J41" s="209">
        <v>372</v>
      </c>
      <c r="K41" s="216">
        <v>9</v>
      </c>
      <c r="L41" s="207"/>
      <c r="M41" s="215"/>
      <c r="N41" s="207">
        <f t="shared" si="0"/>
        <v>1484</v>
      </c>
      <c r="O41" s="208">
        <f t="shared" si="1"/>
        <v>371</v>
      </c>
      <c r="P41" s="217">
        <f t="shared" si="2"/>
        <v>39</v>
      </c>
      <c r="Q41" s="208">
        <f t="shared" si="3"/>
        <v>7</v>
      </c>
      <c r="R41" s="210">
        <v>39</v>
      </c>
    </row>
    <row r="42" spans="1:18" ht="14.25">
      <c r="A42">
        <v>16</v>
      </c>
      <c r="B42" s="204" t="s">
        <v>85</v>
      </c>
      <c r="C42" s="214" t="s">
        <v>48</v>
      </c>
      <c r="D42" s="207">
        <v>377</v>
      </c>
      <c r="E42" s="215">
        <v>30</v>
      </c>
      <c r="F42" s="209"/>
      <c r="G42" s="216"/>
      <c r="H42" s="207">
        <v>370</v>
      </c>
      <c r="I42" s="215">
        <v>6</v>
      </c>
      <c r="J42" s="209"/>
      <c r="K42" s="216"/>
      <c r="L42" s="207"/>
      <c r="M42" s="215"/>
      <c r="N42" s="207">
        <f t="shared" si="0"/>
        <v>747</v>
      </c>
      <c r="O42" s="208">
        <f t="shared" si="1"/>
        <v>373.5</v>
      </c>
      <c r="P42" s="217">
        <f t="shared" si="2"/>
        <v>36</v>
      </c>
      <c r="Q42" s="208">
        <f t="shared" si="3"/>
        <v>6</v>
      </c>
      <c r="R42" s="210">
        <v>36</v>
      </c>
    </row>
    <row r="43" spans="1:18" ht="14.25">
      <c r="A43">
        <v>17</v>
      </c>
      <c r="B43" s="204" t="s">
        <v>74</v>
      </c>
      <c r="C43" s="214" t="s">
        <v>56</v>
      </c>
      <c r="D43" s="207">
        <v>368</v>
      </c>
      <c r="E43" s="215">
        <v>4</v>
      </c>
      <c r="F43" s="209">
        <v>371</v>
      </c>
      <c r="G43" s="216">
        <v>13</v>
      </c>
      <c r="H43" s="207">
        <v>370</v>
      </c>
      <c r="I43" s="215">
        <v>8</v>
      </c>
      <c r="J43" s="209">
        <v>373</v>
      </c>
      <c r="K43" s="216">
        <v>11</v>
      </c>
      <c r="L43" s="207"/>
      <c r="M43" s="215"/>
      <c r="N43" s="207">
        <f t="shared" si="0"/>
        <v>1482</v>
      </c>
      <c r="O43" s="208">
        <f t="shared" si="1"/>
        <v>370.5</v>
      </c>
      <c r="P43" s="217">
        <f t="shared" si="2"/>
        <v>36</v>
      </c>
      <c r="Q43" s="208">
        <f t="shared" si="3"/>
        <v>4</v>
      </c>
      <c r="R43" s="210">
        <v>36</v>
      </c>
    </row>
    <row r="44" spans="1:18" ht="14.25">
      <c r="A44">
        <v>18</v>
      </c>
      <c r="B44" s="204" t="s">
        <v>83</v>
      </c>
      <c r="C44" s="214" t="s">
        <v>175</v>
      </c>
      <c r="D44" s="207">
        <v>371</v>
      </c>
      <c r="E44" s="215">
        <v>10</v>
      </c>
      <c r="F44" s="209">
        <v>367</v>
      </c>
      <c r="G44" s="216">
        <v>8</v>
      </c>
      <c r="H44" s="207"/>
      <c r="I44" s="215"/>
      <c r="J44" s="209">
        <v>375</v>
      </c>
      <c r="K44" s="216">
        <v>17</v>
      </c>
      <c r="L44" s="207"/>
      <c r="M44" s="215"/>
      <c r="N44" s="207">
        <f t="shared" si="0"/>
        <v>1113</v>
      </c>
      <c r="O44" s="208">
        <f t="shared" si="1"/>
        <v>371</v>
      </c>
      <c r="P44" s="217">
        <f t="shared" si="2"/>
        <v>35</v>
      </c>
      <c r="Q44" s="208">
        <f t="shared" si="3"/>
        <v>8</v>
      </c>
      <c r="R44" s="210">
        <v>35</v>
      </c>
    </row>
    <row r="45" spans="1:18" ht="14.25">
      <c r="A45">
        <v>19</v>
      </c>
      <c r="B45" s="204" t="s">
        <v>128</v>
      </c>
      <c r="C45" s="214" t="s">
        <v>173</v>
      </c>
      <c r="D45" s="207"/>
      <c r="E45" s="215"/>
      <c r="F45" s="209">
        <v>373</v>
      </c>
      <c r="G45" s="216">
        <v>15</v>
      </c>
      <c r="H45" s="207">
        <v>376</v>
      </c>
      <c r="I45" s="215">
        <v>18</v>
      </c>
      <c r="J45" s="209"/>
      <c r="K45" s="216"/>
      <c r="L45" s="207"/>
      <c r="M45" s="215"/>
      <c r="N45" s="207">
        <f t="shared" si="0"/>
        <v>749</v>
      </c>
      <c r="O45" s="208">
        <f t="shared" si="1"/>
        <v>374.5</v>
      </c>
      <c r="P45" s="217">
        <f t="shared" si="2"/>
        <v>33</v>
      </c>
      <c r="Q45" s="208">
        <f t="shared" si="3"/>
        <v>15</v>
      </c>
      <c r="R45" s="210">
        <v>33</v>
      </c>
    </row>
    <row r="46" spans="1:18" ht="14.25">
      <c r="A46">
        <v>20</v>
      </c>
      <c r="B46" s="204" t="s">
        <v>35</v>
      </c>
      <c r="C46" s="214" t="s">
        <v>226</v>
      </c>
      <c r="D46" s="207">
        <v>373</v>
      </c>
      <c r="E46" s="215">
        <v>15</v>
      </c>
      <c r="F46" s="209">
        <v>367</v>
      </c>
      <c r="G46" s="216">
        <v>7</v>
      </c>
      <c r="H46" s="207">
        <v>369</v>
      </c>
      <c r="I46" s="215">
        <v>3</v>
      </c>
      <c r="J46" s="209">
        <v>368</v>
      </c>
      <c r="K46" s="216">
        <v>4</v>
      </c>
      <c r="L46" s="207"/>
      <c r="M46" s="215"/>
      <c r="N46" s="207">
        <f t="shared" si="0"/>
        <v>1477</v>
      </c>
      <c r="O46" s="208">
        <f t="shared" si="1"/>
        <v>369.25</v>
      </c>
      <c r="P46" s="217">
        <f t="shared" si="2"/>
        <v>29</v>
      </c>
      <c r="Q46" s="208">
        <f t="shared" si="3"/>
        <v>3</v>
      </c>
      <c r="R46" s="210">
        <v>29</v>
      </c>
    </row>
    <row r="47" spans="1:18" ht="14.25">
      <c r="A47">
        <v>21</v>
      </c>
      <c r="B47" s="204" t="s">
        <v>34</v>
      </c>
      <c r="C47" s="214" t="s">
        <v>226</v>
      </c>
      <c r="D47" s="207">
        <v>371</v>
      </c>
      <c r="E47" s="215">
        <v>7</v>
      </c>
      <c r="F47" s="209"/>
      <c r="G47" s="216"/>
      <c r="H47" s="207">
        <v>377</v>
      </c>
      <c r="I47" s="215">
        <v>20</v>
      </c>
      <c r="J47" s="209"/>
      <c r="K47" s="216"/>
      <c r="L47" s="207"/>
      <c r="M47" s="215"/>
      <c r="N47" s="207">
        <f t="shared" si="0"/>
        <v>748</v>
      </c>
      <c r="O47" s="208">
        <f t="shared" si="1"/>
        <v>374</v>
      </c>
      <c r="P47" s="217">
        <f t="shared" si="2"/>
        <v>27</v>
      </c>
      <c r="Q47" s="208">
        <f t="shared" si="3"/>
        <v>7</v>
      </c>
      <c r="R47" s="210">
        <v>27</v>
      </c>
    </row>
    <row r="48" spans="1:18" ht="14.25">
      <c r="A48">
        <v>22</v>
      </c>
      <c r="B48" s="204" t="s">
        <v>162</v>
      </c>
      <c r="C48" s="214" t="s">
        <v>77</v>
      </c>
      <c r="D48" s="207">
        <v>376</v>
      </c>
      <c r="E48" s="215">
        <v>22</v>
      </c>
      <c r="F48" s="209">
        <v>366</v>
      </c>
      <c r="G48" s="216">
        <v>5</v>
      </c>
      <c r="H48" s="207"/>
      <c r="I48" s="215"/>
      <c r="J48" s="209"/>
      <c r="K48" s="216"/>
      <c r="L48" s="207"/>
      <c r="M48" s="215"/>
      <c r="N48" s="207">
        <f t="shared" si="0"/>
        <v>742</v>
      </c>
      <c r="O48" s="208">
        <f t="shared" si="1"/>
        <v>371</v>
      </c>
      <c r="P48" s="217">
        <f t="shared" si="2"/>
        <v>27</v>
      </c>
      <c r="Q48" s="208">
        <f t="shared" si="3"/>
        <v>5</v>
      </c>
      <c r="R48" s="210">
        <v>27</v>
      </c>
    </row>
    <row r="49" spans="1:18" ht="14.25">
      <c r="A49">
        <v>23</v>
      </c>
      <c r="B49" s="204" t="s">
        <v>229</v>
      </c>
      <c r="C49" s="214" t="s">
        <v>174</v>
      </c>
      <c r="D49" s="207">
        <v>368</v>
      </c>
      <c r="E49" s="215">
        <v>3</v>
      </c>
      <c r="F49" s="209">
        <v>369</v>
      </c>
      <c r="G49" s="216">
        <v>11</v>
      </c>
      <c r="H49" s="207">
        <v>369</v>
      </c>
      <c r="I49" s="215">
        <v>5</v>
      </c>
      <c r="J49" s="209">
        <v>369</v>
      </c>
      <c r="K49" s="216">
        <v>6</v>
      </c>
      <c r="L49" s="207"/>
      <c r="M49" s="215"/>
      <c r="N49" s="207">
        <f t="shared" si="0"/>
        <v>1475</v>
      </c>
      <c r="O49" s="208">
        <f t="shared" si="1"/>
        <v>368.75</v>
      </c>
      <c r="P49" s="217">
        <f t="shared" si="2"/>
        <v>25</v>
      </c>
      <c r="Q49" s="208">
        <f t="shared" si="3"/>
        <v>3</v>
      </c>
      <c r="R49" s="210">
        <v>25</v>
      </c>
    </row>
    <row r="50" spans="1:18" ht="14.25">
      <c r="A50">
        <v>24</v>
      </c>
      <c r="B50" s="219" t="s">
        <v>79</v>
      </c>
      <c r="C50" s="220" t="s">
        <v>175</v>
      </c>
      <c r="D50" s="10">
        <v>371</v>
      </c>
      <c r="E50" s="221">
        <v>8</v>
      </c>
      <c r="F50" s="222"/>
      <c r="G50" s="223"/>
      <c r="H50" s="10"/>
      <c r="I50" s="221"/>
      <c r="J50" s="222">
        <v>374</v>
      </c>
      <c r="K50" s="223">
        <v>14</v>
      </c>
      <c r="L50" s="10"/>
      <c r="M50" s="221"/>
      <c r="N50" s="207">
        <f t="shared" si="0"/>
        <v>745</v>
      </c>
      <c r="O50" s="208">
        <f t="shared" si="1"/>
        <v>372.5</v>
      </c>
      <c r="P50" s="217">
        <f t="shared" si="2"/>
        <v>22</v>
      </c>
      <c r="Q50" s="208">
        <f t="shared" si="3"/>
        <v>8</v>
      </c>
      <c r="R50" s="210">
        <v>22</v>
      </c>
    </row>
    <row r="51" spans="1:18" ht="14.25">
      <c r="A51">
        <v>25</v>
      </c>
      <c r="B51" s="204" t="s">
        <v>32</v>
      </c>
      <c r="C51" s="214" t="s">
        <v>154</v>
      </c>
      <c r="D51" s="207"/>
      <c r="E51" s="215"/>
      <c r="F51" s="209">
        <v>367</v>
      </c>
      <c r="G51" s="216">
        <v>6</v>
      </c>
      <c r="H51" s="207"/>
      <c r="I51" s="215"/>
      <c r="J51" s="209">
        <v>373</v>
      </c>
      <c r="K51" s="216">
        <v>12</v>
      </c>
      <c r="L51" s="207"/>
      <c r="M51" s="215"/>
      <c r="N51" s="207">
        <f t="shared" si="0"/>
        <v>740</v>
      </c>
      <c r="O51" s="208">
        <f t="shared" si="1"/>
        <v>370</v>
      </c>
      <c r="P51" s="217">
        <f t="shared" si="2"/>
        <v>18</v>
      </c>
      <c r="Q51" s="208">
        <f t="shared" si="3"/>
        <v>6</v>
      </c>
      <c r="R51" s="210">
        <v>18</v>
      </c>
    </row>
    <row r="52" spans="1:18" ht="15" customHeight="1">
      <c r="A52">
        <v>26</v>
      </c>
      <c r="B52" s="204" t="s">
        <v>227</v>
      </c>
      <c r="C52" s="214" t="s">
        <v>81</v>
      </c>
      <c r="D52" s="207">
        <v>373</v>
      </c>
      <c r="E52" s="215">
        <v>13</v>
      </c>
      <c r="F52" s="209"/>
      <c r="G52" s="216"/>
      <c r="H52" s="207"/>
      <c r="I52" s="215"/>
      <c r="J52" s="209">
        <v>368</v>
      </c>
      <c r="K52" s="216">
        <v>3</v>
      </c>
      <c r="L52" s="207"/>
      <c r="M52" s="215"/>
      <c r="N52" s="207">
        <f t="shared" si="0"/>
        <v>741</v>
      </c>
      <c r="O52" s="208">
        <f t="shared" si="1"/>
        <v>370.5</v>
      </c>
      <c r="P52" s="217">
        <f t="shared" si="2"/>
        <v>16</v>
      </c>
      <c r="Q52" s="208">
        <f t="shared" si="3"/>
        <v>3</v>
      </c>
      <c r="R52" s="210">
        <v>16</v>
      </c>
    </row>
    <row r="53" spans="1:18" s="461" customFormat="1" ht="15" customHeight="1">
      <c r="A53">
        <v>27</v>
      </c>
      <c r="B53" s="204" t="s">
        <v>86</v>
      </c>
      <c r="C53" s="214" t="s">
        <v>81</v>
      </c>
      <c r="D53" s="207">
        <v>367</v>
      </c>
      <c r="E53" s="215">
        <v>2</v>
      </c>
      <c r="F53" s="209">
        <v>371</v>
      </c>
      <c r="G53" s="216">
        <v>14</v>
      </c>
      <c r="H53" s="207"/>
      <c r="I53" s="215"/>
      <c r="J53" s="209"/>
      <c r="K53" s="216"/>
      <c r="L53" s="207"/>
      <c r="M53" s="215"/>
      <c r="N53" s="207">
        <f t="shared" si="0"/>
        <v>738</v>
      </c>
      <c r="O53" s="208">
        <f t="shared" si="1"/>
        <v>369</v>
      </c>
      <c r="P53" s="217">
        <f t="shared" si="2"/>
        <v>16</v>
      </c>
      <c r="Q53" s="208">
        <f t="shared" si="3"/>
        <v>2</v>
      </c>
      <c r="R53" s="210">
        <v>16</v>
      </c>
    </row>
    <row r="54" spans="1:18" s="461" customFormat="1" ht="15" customHeight="1">
      <c r="A54">
        <v>28</v>
      </c>
      <c r="B54" s="204" t="s">
        <v>252</v>
      </c>
      <c r="C54" s="214" t="s">
        <v>77</v>
      </c>
      <c r="D54" s="207"/>
      <c r="E54" s="215"/>
      <c r="F54" s="209"/>
      <c r="G54" s="216"/>
      <c r="H54" s="207">
        <v>373</v>
      </c>
      <c r="I54" s="215">
        <v>12</v>
      </c>
      <c r="J54" s="209"/>
      <c r="K54" s="216"/>
      <c r="L54" s="207"/>
      <c r="M54" s="215"/>
      <c r="N54" s="207">
        <f t="shared" si="0"/>
        <v>373</v>
      </c>
      <c r="O54" s="208">
        <f t="shared" si="1"/>
        <v>373</v>
      </c>
      <c r="P54" s="217">
        <f t="shared" si="2"/>
        <v>12</v>
      </c>
      <c r="Q54" s="208">
        <f t="shared" si="3"/>
        <v>12</v>
      </c>
      <c r="R54" s="210">
        <v>12</v>
      </c>
    </row>
    <row r="55" spans="1:18" s="461" customFormat="1" ht="15" customHeight="1">
      <c r="A55">
        <v>29</v>
      </c>
      <c r="B55" s="204" t="s">
        <v>36</v>
      </c>
      <c r="C55" s="214" t="s">
        <v>169</v>
      </c>
      <c r="D55" s="207"/>
      <c r="E55" s="215"/>
      <c r="F55" s="209">
        <v>369</v>
      </c>
      <c r="G55" s="216">
        <v>10</v>
      </c>
      <c r="H55" s="207">
        <v>365</v>
      </c>
      <c r="I55" s="215">
        <v>1</v>
      </c>
      <c r="J55" s="209"/>
      <c r="K55" s="216"/>
      <c r="L55" s="207"/>
      <c r="M55" s="215"/>
      <c r="N55" s="207">
        <f t="shared" si="0"/>
        <v>734</v>
      </c>
      <c r="O55" s="208">
        <f t="shared" si="1"/>
        <v>367</v>
      </c>
      <c r="P55" s="217">
        <f t="shared" si="2"/>
        <v>11</v>
      </c>
      <c r="Q55" s="208">
        <f t="shared" si="3"/>
        <v>1</v>
      </c>
      <c r="R55" s="210">
        <v>11</v>
      </c>
    </row>
    <row r="56" spans="1:18" s="461" customFormat="1" ht="15" customHeight="1">
      <c r="A56">
        <v>30</v>
      </c>
      <c r="B56" s="204" t="s">
        <v>270</v>
      </c>
      <c r="C56" s="214" t="s">
        <v>48</v>
      </c>
      <c r="D56" s="207"/>
      <c r="E56" s="215"/>
      <c r="F56" s="209"/>
      <c r="G56" s="216"/>
      <c r="H56" s="207"/>
      <c r="I56" s="215"/>
      <c r="J56" s="209">
        <v>371</v>
      </c>
      <c r="K56" s="216">
        <v>7</v>
      </c>
      <c r="L56" s="207"/>
      <c r="M56" s="215"/>
      <c r="N56" s="207">
        <f t="shared" si="0"/>
        <v>371</v>
      </c>
      <c r="O56" s="208">
        <f t="shared" si="1"/>
        <v>371</v>
      </c>
      <c r="P56" s="217">
        <f t="shared" si="2"/>
        <v>7</v>
      </c>
      <c r="Q56" s="208">
        <f t="shared" si="3"/>
        <v>7</v>
      </c>
      <c r="R56" s="210">
        <v>7</v>
      </c>
    </row>
    <row r="57" spans="1:18" s="461" customFormat="1" ht="14.25" customHeight="1">
      <c r="A57">
        <v>31</v>
      </c>
      <c r="B57" s="211" t="s">
        <v>228</v>
      </c>
      <c r="C57" s="218" t="s">
        <v>89</v>
      </c>
      <c r="D57" s="207">
        <v>371</v>
      </c>
      <c r="E57" s="215">
        <v>6</v>
      </c>
      <c r="F57" s="209"/>
      <c r="G57" s="216"/>
      <c r="H57" s="207"/>
      <c r="I57" s="215"/>
      <c r="J57" s="209"/>
      <c r="K57" s="216"/>
      <c r="L57" s="207"/>
      <c r="M57" s="215"/>
      <c r="N57" s="207">
        <f t="shared" si="0"/>
        <v>371</v>
      </c>
      <c r="O57" s="208">
        <f t="shared" si="1"/>
        <v>371</v>
      </c>
      <c r="P57" s="217">
        <f t="shared" si="2"/>
        <v>6</v>
      </c>
      <c r="Q57" s="208">
        <f t="shared" si="3"/>
        <v>6</v>
      </c>
      <c r="R57" s="210">
        <v>6</v>
      </c>
    </row>
    <row r="58" spans="1:18" s="461" customFormat="1" ht="15" customHeight="1">
      <c r="A58">
        <v>32</v>
      </c>
      <c r="B58" s="204" t="s">
        <v>271</v>
      </c>
      <c r="C58" s="214" t="s">
        <v>174</v>
      </c>
      <c r="D58" s="207"/>
      <c r="E58" s="215"/>
      <c r="F58" s="209"/>
      <c r="G58" s="216"/>
      <c r="H58" s="207"/>
      <c r="I58" s="215"/>
      <c r="J58" s="209">
        <v>369</v>
      </c>
      <c r="K58" s="216">
        <v>5</v>
      </c>
      <c r="L58" s="207"/>
      <c r="M58" s="215"/>
      <c r="N58" s="207">
        <f t="shared" si="0"/>
        <v>369</v>
      </c>
      <c r="O58" s="208">
        <f t="shared" si="1"/>
        <v>369</v>
      </c>
      <c r="P58" s="217">
        <f t="shared" si="2"/>
        <v>5</v>
      </c>
      <c r="Q58" s="208">
        <f t="shared" si="3"/>
        <v>5</v>
      </c>
      <c r="R58" s="210">
        <v>5</v>
      </c>
    </row>
    <row r="59" spans="1:18" s="461" customFormat="1" ht="15" customHeight="1">
      <c r="A59">
        <v>33</v>
      </c>
      <c r="B59" s="204" t="s">
        <v>236</v>
      </c>
      <c r="C59" s="214" t="s">
        <v>89</v>
      </c>
      <c r="D59" s="207"/>
      <c r="E59" s="215"/>
      <c r="F59" s="209">
        <v>364</v>
      </c>
      <c r="G59" s="216">
        <v>3</v>
      </c>
      <c r="H59" s="207"/>
      <c r="I59" s="215"/>
      <c r="J59" s="209"/>
      <c r="K59" s="216"/>
      <c r="L59" s="207"/>
      <c r="M59" s="215"/>
      <c r="N59" s="207">
        <f t="shared" si="0"/>
        <v>364</v>
      </c>
      <c r="O59" s="208">
        <f t="shared" si="1"/>
        <v>364</v>
      </c>
      <c r="P59" s="217">
        <f t="shared" si="2"/>
        <v>3</v>
      </c>
      <c r="Q59" s="208">
        <f t="shared" si="3"/>
        <v>3</v>
      </c>
      <c r="R59" s="210">
        <v>3</v>
      </c>
    </row>
    <row r="60" spans="1:18" s="461" customFormat="1" ht="15" customHeight="1">
      <c r="A60">
        <v>34</v>
      </c>
      <c r="B60" s="204" t="s">
        <v>253</v>
      </c>
      <c r="C60" s="214" t="s">
        <v>77</v>
      </c>
      <c r="D60" s="207"/>
      <c r="E60" s="215"/>
      <c r="F60" s="209"/>
      <c r="G60" s="216"/>
      <c r="H60" s="207">
        <v>368</v>
      </c>
      <c r="I60" s="215">
        <v>2</v>
      </c>
      <c r="J60" s="209"/>
      <c r="K60" s="216"/>
      <c r="L60" s="207"/>
      <c r="M60" s="215"/>
      <c r="N60" s="207">
        <f t="shared" si="0"/>
        <v>368</v>
      </c>
      <c r="O60" s="208">
        <f t="shared" si="1"/>
        <v>368</v>
      </c>
      <c r="P60" s="217">
        <f t="shared" si="2"/>
        <v>2</v>
      </c>
      <c r="Q60" s="208">
        <f t="shared" si="3"/>
        <v>2</v>
      </c>
      <c r="R60" s="210">
        <v>2</v>
      </c>
    </row>
    <row r="61" spans="1:18" s="461" customFormat="1" ht="15" customHeight="1">
      <c r="A61">
        <v>35</v>
      </c>
      <c r="B61" s="204" t="s">
        <v>272</v>
      </c>
      <c r="C61" s="214" t="s">
        <v>77</v>
      </c>
      <c r="D61" s="207"/>
      <c r="E61" s="215"/>
      <c r="F61" s="209"/>
      <c r="G61" s="216"/>
      <c r="H61" s="207"/>
      <c r="I61" s="215"/>
      <c r="J61" s="209">
        <v>366</v>
      </c>
      <c r="K61" s="216">
        <v>2</v>
      </c>
      <c r="L61" s="207"/>
      <c r="M61" s="215"/>
      <c r="N61" s="207">
        <f t="shared" si="0"/>
        <v>366</v>
      </c>
      <c r="O61" s="208">
        <f t="shared" si="1"/>
        <v>366</v>
      </c>
      <c r="P61" s="217">
        <f t="shared" si="2"/>
        <v>2</v>
      </c>
      <c r="Q61" s="208">
        <f t="shared" si="3"/>
        <v>2</v>
      </c>
      <c r="R61" s="210">
        <v>2</v>
      </c>
    </row>
    <row r="62" spans="1:18" s="461" customFormat="1" ht="15" customHeight="1">
      <c r="A62">
        <v>36</v>
      </c>
      <c r="B62" s="219" t="s">
        <v>254</v>
      </c>
      <c r="C62" s="220" t="s">
        <v>89</v>
      </c>
      <c r="D62" s="10"/>
      <c r="E62" s="221"/>
      <c r="F62" s="222"/>
      <c r="G62" s="223"/>
      <c r="H62" s="10"/>
      <c r="I62" s="221"/>
      <c r="J62" s="222">
        <v>364</v>
      </c>
      <c r="K62" s="223">
        <v>1</v>
      </c>
      <c r="L62" s="10"/>
      <c r="M62" s="221"/>
      <c r="N62" s="207">
        <f t="shared" si="0"/>
        <v>364</v>
      </c>
      <c r="O62" s="208">
        <f t="shared" si="1"/>
        <v>364</v>
      </c>
      <c r="P62" s="217">
        <f t="shared" si="2"/>
        <v>1</v>
      </c>
      <c r="Q62" s="208">
        <f t="shared" si="3"/>
        <v>1</v>
      </c>
      <c r="R62" s="210">
        <v>1</v>
      </c>
    </row>
    <row r="63" spans="2:18" s="461" customFormat="1" ht="15" customHeight="1">
      <c r="B63" s="462"/>
      <c r="C63" s="462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4"/>
      <c r="Q63" s="463"/>
      <c r="R63" s="460"/>
    </row>
    <row r="64" s="44" customFormat="1" ht="15" customHeight="1"/>
    <row r="66" ht="12.75">
      <c r="B66" t="s">
        <v>143</v>
      </c>
    </row>
    <row r="67" ht="12.75">
      <c r="B67" t="s">
        <v>144</v>
      </c>
    </row>
    <row r="68" ht="12.75">
      <c r="B68" t="s">
        <v>145</v>
      </c>
    </row>
    <row r="70" ht="12.75">
      <c r="B70" t="s">
        <v>146</v>
      </c>
    </row>
    <row r="71" ht="12.75">
      <c r="B71" t="s">
        <v>147</v>
      </c>
    </row>
    <row r="72" ht="12.75">
      <c r="B72" t="s">
        <v>148</v>
      </c>
    </row>
    <row r="73" ht="12.75">
      <c r="B73" t="s">
        <v>149</v>
      </c>
    </row>
  </sheetData>
  <sheetProtection/>
  <mergeCells count="2">
    <mergeCell ref="C1:P1"/>
    <mergeCell ref="B23:P2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="70" zoomScaleNormal="70" zoomScalePageLayoutView="0" workbookViewId="0" topLeftCell="A1">
      <selection activeCell="F20" sqref="F20"/>
    </sheetView>
  </sheetViews>
  <sheetFormatPr defaultColWidth="9.140625" defaultRowHeight="12.75"/>
  <cols>
    <col min="2" max="2" width="22.28125" style="0" customWidth="1"/>
    <col min="3" max="3" width="38.00390625" style="0" customWidth="1"/>
    <col min="16" max="16" width="14.00390625" style="0" customWidth="1"/>
    <col min="17" max="17" width="9.140625" style="416" customWidth="1"/>
    <col min="18" max="18" width="15.7109375" style="416" customWidth="1"/>
  </cols>
  <sheetData>
    <row r="1" spans="2:16" ht="35.25" customHeight="1">
      <c r="B1" s="165"/>
      <c r="C1" s="497" t="s">
        <v>126</v>
      </c>
      <c r="D1" s="498"/>
      <c r="E1" s="498"/>
      <c r="F1" s="498"/>
      <c r="G1" s="498"/>
      <c r="H1" s="498"/>
      <c r="I1" s="499"/>
      <c r="J1" s="499"/>
      <c r="K1" s="499"/>
      <c r="L1" s="499"/>
      <c r="M1" s="499"/>
      <c r="N1" s="499"/>
      <c r="O1" s="499"/>
      <c r="P1" s="499"/>
    </row>
    <row r="2" spans="2:16" ht="24.75">
      <c r="B2" s="165"/>
      <c r="C2" s="171"/>
      <c r="D2" s="143"/>
      <c r="E2" s="143"/>
      <c r="F2" s="143"/>
      <c r="G2" s="143"/>
      <c r="H2" s="143"/>
      <c r="I2" s="165"/>
      <c r="J2" s="165"/>
      <c r="K2" s="165"/>
      <c r="L2" s="165"/>
      <c r="M2" s="165"/>
      <c r="N2" s="165"/>
      <c r="O2" s="165"/>
      <c r="P2" s="165"/>
    </row>
    <row r="3" spans="2:16" ht="13.5" thickBot="1"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2:16" ht="14.25">
      <c r="B4" s="165"/>
      <c r="C4" s="167" t="s">
        <v>110</v>
      </c>
      <c r="D4" s="170" t="s">
        <v>111</v>
      </c>
      <c r="E4" s="182" t="s">
        <v>112</v>
      </c>
      <c r="F4" s="169" t="s">
        <v>113</v>
      </c>
      <c r="G4" s="184" t="s">
        <v>114</v>
      </c>
      <c r="H4" s="173" t="s">
        <v>115</v>
      </c>
      <c r="I4" s="182" t="s">
        <v>116</v>
      </c>
      <c r="J4" s="169" t="s">
        <v>117</v>
      </c>
      <c r="K4" s="184" t="s">
        <v>118</v>
      </c>
      <c r="L4" s="173" t="s">
        <v>119</v>
      </c>
      <c r="M4" s="182" t="s">
        <v>120</v>
      </c>
      <c r="N4" s="169" t="s">
        <v>9</v>
      </c>
      <c r="O4" s="184" t="s">
        <v>121</v>
      </c>
      <c r="P4" s="194" t="s">
        <v>122</v>
      </c>
    </row>
    <row r="5" spans="2:16" ht="14.25">
      <c r="B5" s="165">
        <v>1</v>
      </c>
      <c r="C5" s="425" t="s">
        <v>191</v>
      </c>
      <c r="D5" s="426">
        <v>1157</v>
      </c>
      <c r="E5" s="427">
        <v>15</v>
      </c>
      <c r="F5" s="428">
        <v>1151</v>
      </c>
      <c r="G5" s="429">
        <v>12</v>
      </c>
      <c r="H5" s="430">
        <v>1159</v>
      </c>
      <c r="I5" s="427">
        <v>15</v>
      </c>
      <c r="J5" s="428">
        <v>1160</v>
      </c>
      <c r="K5" s="429">
        <v>15</v>
      </c>
      <c r="L5" s="430"/>
      <c r="M5" s="427"/>
      <c r="N5" s="428">
        <v>4627</v>
      </c>
      <c r="O5" s="422">
        <v>1156.75</v>
      </c>
      <c r="P5" s="431">
        <v>57</v>
      </c>
    </row>
    <row r="6" spans="2:16" ht="14.25">
      <c r="B6" s="165">
        <v>2</v>
      </c>
      <c r="C6" s="425" t="s">
        <v>12</v>
      </c>
      <c r="D6" s="426">
        <v>1152</v>
      </c>
      <c r="E6" s="427">
        <v>12</v>
      </c>
      <c r="F6" s="428">
        <v>1143</v>
      </c>
      <c r="G6" s="429">
        <v>8</v>
      </c>
      <c r="H6" s="430">
        <v>1144</v>
      </c>
      <c r="I6" s="427">
        <v>10</v>
      </c>
      <c r="J6" s="428">
        <v>1148</v>
      </c>
      <c r="K6" s="429">
        <v>10</v>
      </c>
      <c r="L6" s="430"/>
      <c r="M6" s="427"/>
      <c r="N6" s="428">
        <v>4587</v>
      </c>
      <c r="O6" s="422">
        <v>1146.75</v>
      </c>
      <c r="P6" s="431">
        <v>40</v>
      </c>
    </row>
    <row r="7" spans="2:16" ht="14.25">
      <c r="B7" s="165">
        <v>3</v>
      </c>
      <c r="C7" s="174" t="s">
        <v>197</v>
      </c>
      <c r="D7" s="175">
        <v>1129</v>
      </c>
      <c r="E7" s="183">
        <v>3</v>
      </c>
      <c r="F7" s="185">
        <v>1158</v>
      </c>
      <c r="G7" s="186">
        <v>15</v>
      </c>
      <c r="H7" s="176">
        <v>1155</v>
      </c>
      <c r="I7" s="183">
        <v>12</v>
      </c>
      <c r="J7" s="185">
        <v>1130</v>
      </c>
      <c r="K7" s="186">
        <v>3</v>
      </c>
      <c r="L7" s="176"/>
      <c r="M7" s="183"/>
      <c r="N7" s="185">
        <v>4572</v>
      </c>
      <c r="O7" s="208">
        <v>1143</v>
      </c>
      <c r="P7" s="187">
        <v>33</v>
      </c>
    </row>
    <row r="8" spans="2:16" ht="14.25">
      <c r="B8" s="165">
        <v>4</v>
      </c>
      <c r="C8" s="177" t="s">
        <v>19</v>
      </c>
      <c r="D8" s="175">
        <v>1145</v>
      </c>
      <c r="E8" s="183">
        <v>9</v>
      </c>
      <c r="F8" s="185">
        <v>1143</v>
      </c>
      <c r="G8" s="186">
        <v>7</v>
      </c>
      <c r="H8" s="176">
        <v>1143</v>
      </c>
      <c r="I8" s="183">
        <v>9</v>
      </c>
      <c r="J8" s="185">
        <v>1142</v>
      </c>
      <c r="K8" s="186">
        <v>7</v>
      </c>
      <c r="L8" s="176"/>
      <c r="M8" s="183"/>
      <c r="N8" s="185">
        <v>4573</v>
      </c>
      <c r="O8" s="208">
        <v>1143.25</v>
      </c>
      <c r="P8" s="187">
        <v>32</v>
      </c>
    </row>
    <row r="9" spans="2:16" ht="14.25">
      <c r="B9" s="165">
        <v>5</v>
      </c>
      <c r="C9" s="174" t="s">
        <v>160</v>
      </c>
      <c r="D9" s="175">
        <v>1146</v>
      </c>
      <c r="E9" s="183">
        <v>10</v>
      </c>
      <c r="F9" s="185">
        <v>1145</v>
      </c>
      <c r="G9" s="186">
        <v>9</v>
      </c>
      <c r="H9" s="176">
        <v>1137</v>
      </c>
      <c r="I9" s="183">
        <v>5</v>
      </c>
      <c r="J9" s="185">
        <v>1142</v>
      </c>
      <c r="K9" s="186">
        <v>8</v>
      </c>
      <c r="L9" s="176"/>
      <c r="M9" s="183"/>
      <c r="N9" s="185">
        <v>4570</v>
      </c>
      <c r="O9" s="208">
        <v>1142.5</v>
      </c>
      <c r="P9" s="187">
        <v>32</v>
      </c>
    </row>
    <row r="10" spans="2:16" ht="14.25">
      <c r="B10" s="165">
        <v>6</v>
      </c>
      <c r="C10" s="174" t="s">
        <v>40</v>
      </c>
      <c r="D10" s="175">
        <v>1142</v>
      </c>
      <c r="E10" s="183">
        <v>7</v>
      </c>
      <c r="F10" s="185">
        <v>1132</v>
      </c>
      <c r="G10" s="186">
        <v>4</v>
      </c>
      <c r="H10" s="176">
        <v>1142</v>
      </c>
      <c r="I10" s="183">
        <v>8</v>
      </c>
      <c r="J10" s="185">
        <v>1150</v>
      </c>
      <c r="K10" s="186">
        <v>12</v>
      </c>
      <c r="L10" s="176"/>
      <c r="M10" s="183"/>
      <c r="N10" s="185">
        <v>4566</v>
      </c>
      <c r="O10" s="208">
        <v>1141.5</v>
      </c>
      <c r="P10" s="187">
        <v>31</v>
      </c>
    </row>
    <row r="11" spans="2:16" ht="14.25">
      <c r="B11" s="165">
        <v>7</v>
      </c>
      <c r="C11" s="174" t="s">
        <v>193</v>
      </c>
      <c r="D11" s="175">
        <v>1140</v>
      </c>
      <c r="E11" s="183">
        <v>5</v>
      </c>
      <c r="F11" s="185">
        <v>1146</v>
      </c>
      <c r="G11" s="186">
        <v>10</v>
      </c>
      <c r="H11" s="176">
        <v>1141</v>
      </c>
      <c r="I11" s="183">
        <v>7</v>
      </c>
      <c r="J11" s="185">
        <v>1116</v>
      </c>
      <c r="K11" s="186">
        <v>1</v>
      </c>
      <c r="L11" s="176"/>
      <c r="M11" s="183"/>
      <c r="N11" s="185">
        <v>4543</v>
      </c>
      <c r="O11" s="208">
        <v>1135.75</v>
      </c>
      <c r="P11" s="187">
        <v>23</v>
      </c>
    </row>
    <row r="12" spans="2:16" ht="14.25">
      <c r="B12" s="165">
        <v>8</v>
      </c>
      <c r="C12" s="174" t="s">
        <v>154</v>
      </c>
      <c r="D12" s="175">
        <v>1141</v>
      </c>
      <c r="E12" s="183">
        <v>6</v>
      </c>
      <c r="F12" s="185">
        <v>1126</v>
      </c>
      <c r="G12" s="186">
        <v>3</v>
      </c>
      <c r="H12" s="176">
        <v>1138</v>
      </c>
      <c r="I12" s="183">
        <v>6</v>
      </c>
      <c r="J12" s="185">
        <v>1137</v>
      </c>
      <c r="K12" s="186">
        <v>6</v>
      </c>
      <c r="L12" s="176"/>
      <c r="M12" s="183"/>
      <c r="N12" s="185">
        <v>4542</v>
      </c>
      <c r="O12" s="208">
        <v>1135.5</v>
      </c>
      <c r="P12" s="187">
        <v>21</v>
      </c>
    </row>
    <row r="13" spans="2:16" ht="14.25">
      <c r="B13" s="165">
        <v>9</v>
      </c>
      <c r="C13" s="174" t="s">
        <v>170</v>
      </c>
      <c r="D13" s="175">
        <v>1134</v>
      </c>
      <c r="E13" s="183">
        <v>4</v>
      </c>
      <c r="F13" s="185">
        <v>1141</v>
      </c>
      <c r="G13" s="186">
        <v>6</v>
      </c>
      <c r="H13" s="176">
        <v>1135</v>
      </c>
      <c r="I13" s="183">
        <v>4</v>
      </c>
      <c r="J13" s="185">
        <v>1136</v>
      </c>
      <c r="K13" s="186">
        <v>5</v>
      </c>
      <c r="L13" s="176"/>
      <c r="M13" s="183"/>
      <c r="N13" s="185">
        <v>4546</v>
      </c>
      <c r="O13" s="208">
        <v>1136.5</v>
      </c>
      <c r="P13" s="187">
        <v>19</v>
      </c>
    </row>
    <row r="14" spans="2:16" ht="14.25">
      <c r="B14" s="165">
        <v>10</v>
      </c>
      <c r="C14" s="174" t="s">
        <v>27</v>
      </c>
      <c r="D14" s="175">
        <v>1127</v>
      </c>
      <c r="E14" s="183">
        <v>2</v>
      </c>
      <c r="F14" s="185">
        <v>1137</v>
      </c>
      <c r="G14" s="186">
        <v>5</v>
      </c>
      <c r="H14" s="176">
        <v>1127</v>
      </c>
      <c r="I14" s="183">
        <v>3</v>
      </c>
      <c r="J14" s="185">
        <v>1142</v>
      </c>
      <c r="K14" s="186">
        <v>9</v>
      </c>
      <c r="L14" s="176"/>
      <c r="M14" s="183"/>
      <c r="N14" s="185">
        <v>4533</v>
      </c>
      <c r="O14" s="208">
        <v>1133.25</v>
      </c>
      <c r="P14" s="187">
        <v>19</v>
      </c>
    </row>
    <row r="15" spans="2:16" ht="14.25">
      <c r="B15" s="165">
        <v>11</v>
      </c>
      <c r="C15" s="432" t="s">
        <v>14</v>
      </c>
      <c r="D15" s="433">
        <v>1143</v>
      </c>
      <c r="E15" s="434">
        <v>8</v>
      </c>
      <c r="F15" s="435">
        <v>1118</v>
      </c>
      <c r="G15" s="436">
        <v>2</v>
      </c>
      <c r="H15" s="437">
        <v>1120</v>
      </c>
      <c r="I15" s="434">
        <v>2</v>
      </c>
      <c r="J15" s="435">
        <v>1121</v>
      </c>
      <c r="K15" s="436">
        <v>2</v>
      </c>
      <c r="L15" s="437"/>
      <c r="M15" s="434"/>
      <c r="N15" s="435">
        <v>4502</v>
      </c>
      <c r="O15" s="407">
        <v>1125.5</v>
      </c>
      <c r="P15" s="438">
        <v>14</v>
      </c>
    </row>
    <row r="16" spans="2:16" ht="15" thickBot="1">
      <c r="B16" s="165">
        <v>12</v>
      </c>
      <c r="C16" s="439" t="s">
        <v>17</v>
      </c>
      <c r="D16" s="440">
        <v>1061</v>
      </c>
      <c r="E16" s="441">
        <v>1</v>
      </c>
      <c r="F16" s="442">
        <v>1086</v>
      </c>
      <c r="G16" s="443">
        <v>1</v>
      </c>
      <c r="H16" s="444">
        <v>1090</v>
      </c>
      <c r="I16" s="441">
        <v>1</v>
      </c>
      <c r="J16" s="442">
        <v>1130</v>
      </c>
      <c r="K16" s="443">
        <v>4</v>
      </c>
      <c r="L16" s="444"/>
      <c r="M16" s="441"/>
      <c r="N16" s="442">
        <v>4367</v>
      </c>
      <c r="O16" s="414">
        <v>1091.75</v>
      </c>
      <c r="P16" s="445">
        <v>7</v>
      </c>
    </row>
    <row r="23" spans="1:16" ht="24.75">
      <c r="A23" s="165"/>
      <c r="B23" s="497" t="s">
        <v>127</v>
      </c>
      <c r="C23" s="497"/>
      <c r="D23" s="498"/>
      <c r="E23" s="498"/>
      <c r="F23" s="498"/>
      <c r="G23" s="498"/>
      <c r="H23" s="498"/>
      <c r="I23" s="499"/>
      <c r="J23" s="499"/>
      <c r="K23" s="499"/>
      <c r="L23" s="499"/>
      <c r="M23" s="499"/>
      <c r="N23" s="499"/>
      <c r="O23" s="499"/>
      <c r="P23" s="499"/>
    </row>
    <row r="24" spans="1:16" ht="24.75">
      <c r="A24" s="165"/>
      <c r="B24" s="171"/>
      <c r="C24" s="171"/>
      <c r="D24" s="143"/>
      <c r="E24" s="143"/>
      <c r="F24" s="143"/>
      <c r="G24" s="143"/>
      <c r="H24" s="143"/>
      <c r="I24" s="165"/>
      <c r="J24" s="165"/>
      <c r="K24" s="165"/>
      <c r="L24" s="165"/>
      <c r="M24" s="165"/>
      <c r="N24" s="165"/>
      <c r="O24" s="165"/>
      <c r="P24" s="165"/>
    </row>
    <row r="25" spans="1:16" ht="13.5" thickBo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</row>
    <row r="26" spans="1:18" ht="14.25">
      <c r="A26" s="165"/>
      <c r="B26" s="167" t="s">
        <v>124</v>
      </c>
      <c r="C26" s="168" t="s">
        <v>110</v>
      </c>
      <c r="D26" s="169" t="s">
        <v>111</v>
      </c>
      <c r="E26" s="188" t="s">
        <v>112</v>
      </c>
      <c r="F26" s="173" t="s">
        <v>113</v>
      </c>
      <c r="G26" s="191" t="s">
        <v>114</v>
      </c>
      <c r="H26" s="169" t="s">
        <v>115</v>
      </c>
      <c r="I26" s="188" t="s">
        <v>116</v>
      </c>
      <c r="J26" s="173" t="s">
        <v>117</v>
      </c>
      <c r="K26" s="191" t="s">
        <v>118</v>
      </c>
      <c r="L26" s="169" t="s">
        <v>119</v>
      </c>
      <c r="M26" s="188" t="s">
        <v>120</v>
      </c>
      <c r="N26" s="173" t="s">
        <v>9</v>
      </c>
      <c r="O26" s="191" t="s">
        <v>121</v>
      </c>
      <c r="P26" s="401" t="s">
        <v>140</v>
      </c>
      <c r="Q26" s="213" t="s">
        <v>141</v>
      </c>
      <c r="R26" s="486" t="s">
        <v>142</v>
      </c>
    </row>
    <row r="27" spans="1:18" ht="14.25">
      <c r="A27" s="165">
        <v>1</v>
      </c>
      <c r="B27" s="174" t="s">
        <v>192</v>
      </c>
      <c r="C27" s="179" t="s">
        <v>193</v>
      </c>
      <c r="D27" s="185">
        <v>388</v>
      </c>
      <c r="E27" s="189">
        <v>24</v>
      </c>
      <c r="F27" s="176">
        <v>393</v>
      </c>
      <c r="G27" s="192">
        <v>26</v>
      </c>
      <c r="H27" s="185">
        <v>389</v>
      </c>
      <c r="I27" s="189">
        <v>26</v>
      </c>
      <c r="J27" s="176">
        <v>383</v>
      </c>
      <c r="K27" s="192">
        <v>13</v>
      </c>
      <c r="L27" s="185"/>
      <c r="M27" s="189"/>
      <c r="N27" s="176">
        <v>1553</v>
      </c>
      <c r="O27" s="208">
        <v>388.25</v>
      </c>
      <c r="P27" s="402">
        <v>89</v>
      </c>
      <c r="Q27" s="208">
        <v>13</v>
      </c>
      <c r="R27" s="210">
        <v>89</v>
      </c>
    </row>
    <row r="28" spans="1:18" ht="14.25">
      <c r="A28" s="165">
        <v>2</v>
      </c>
      <c r="B28" s="174" t="s">
        <v>28</v>
      </c>
      <c r="C28" s="179" t="s">
        <v>14</v>
      </c>
      <c r="D28" s="185">
        <v>390</v>
      </c>
      <c r="E28" s="189">
        <v>30</v>
      </c>
      <c r="F28" s="176">
        <v>386</v>
      </c>
      <c r="G28" s="192">
        <v>17</v>
      </c>
      <c r="H28" s="185">
        <v>386</v>
      </c>
      <c r="I28" s="189">
        <v>20</v>
      </c>
      <c r="J28" s="176">
        <v>387</v>
      </c>
      <c r="K28" s="192">
        <v>21</v>
      </c>
      <c r="L28" s="185"/>
      <c r="M28" s="189"/>
      <c r="N28" s="176">
        <v>1549</v>
      </c>
      <c r="O28" s="208">
        <v>387.25</v>
      </c>
      <c r="P28" s="402">
        <v>88</v>
      </c>
      <c r="Q28" s="208">
        <v>17</v>
      </c>
      <c r="R28" s="210">
        <v>88</v>
      </c>
    </row>
    <row r="29" spans="1:18" ht="14.25">
      <c r="A29" s="165">
        <v>3</v>
      </c>
      <c r="B29" s="174" t="s">
        <v>194</v>
      </c>
      <c r="C29" s="179" t="s">
        <v>191</v>
      </c>
      <c r="D29" s="185">
        <v>386</v>
      </c>
      <c r="E29" s="189">
        <v>20</v>
      </c>
      <c r="F29" s="176">
        <v>387</v>
      </c>
      <c r="G29" s="192">
        <v>19</v>
      </c>
      <c r="H29" s="185">
        <v>388</v>
      </c>
      <c r="I29" s="189">
        <v>24</v>
      </c>
      <c r="J29" s="176">
        <v>387</v>
      </c>
      <c r="K29" s="192">
        <v>20</v>
      </c>
      <c r="L29" s="185"/>
      <c r="M29" s="189"/>
      <c r="N29" s="176">
        <v>1548</v>
      </c>
      <c r="O29" s="208">
        <v>387</v>
      </c>
      <c r="P29" s="402">
        <v>83</v>
      </c>
      <c r="Q29" s="208">
        <v>19</v>
      </c>
      <c r="R29" s="210">
        <v>83</v>
      </c>
    </row>
    <row r="30" spans="1:18" ht="14.25">
      <c r="A30" s="165">
        <v>4</v>
      </c>
      <c r="B30" s="174" t="s">
        <v>196</v>
      </c>
      <c r="C30" s="179" t="s">
        <v>197</v>
      </c>
      <c r="D30" s="185">
        <v>383</v>
      </c>
      <c r="E30" s="189">
        <v>14</v>
      </c>
      <c r="F30" s="176">
        <v>388</v>
      </c>
      <c r="G30" s="192">
        <v>21</v>
      </c>
      <c r="H30" s="185">
        <v>394</v>
      </c>
      <c r="I30" s="189">
        <v>30</v>
      </c>
      <c r="J30" s="176">
        <v>382</v>
      </c>
      <c r="K30" s="192">
        <v>12</v>
      </c>
      <c r="L30" s="185"/>
      <c r="M30" s="189"/>
      <c r="N30" s="176">
        <v>1547</v>
      </c>
      <c r="O30" s="208">
        <v>386.75</v>
      </c>
      <c r="P30" s="402">
        <v>77</v>
      </c>
      <c r="Q30" s="208">
        <v>12</v>
      </c>
      <c r="R30" s="210">
        <v>77</v>
      </c>
    </row>
    <row r="31" spans="1:18" ht="14.25">
      <c r="A31" s="165">
        <v>5</v>
      </c>
      <c r="B31" s="174" t="s">
        <v>18</v>
      </c>
      <c r="C31" s="179" t="s">
        <v>160</v>
      </c>
      <c r="D31" s="185">
        <v>387</v>
      </c>
      <c r="E31" s="189">
        <v>22</v>
      </c>
      <c r="F31" s="176">
        <v>392</v>
      </c>
      <c r="G31" s="192">
        <v>24</v>
      </c>
      <c r="H31" s="185">
        <v>382</v>
      </c>
      <c r="I31" s="189">
        <v>11</v>
      </c>
      <c r="J31" s="176">
        <v>380</v>
      </c>
      <c r="K31" s="192">
        <v>8</v>
      </c>
      <c r="L31" s="185"/>
      <c r="M31" s="189"/>
      <c r="N31" s="176">
        <v>1541</v>
      </c>
      <c r="O31" s="208">
        <v>385.25</v>
      </c>
      <c r="P31" s="402">
        <v>65</v>
      </c>
      <c r="Q31" s="208">
        <v>8</v>
      </c>
      <c r="R31" s="210">
        <v>65</v>
      </c>
    </row>
    <row r="32" spans="1:18" ht="14.25">
      <c r="A32" s="165">
        <v>6</v>
      </c>
      <c r="B32" s="174" t="s">
        <v>230</v>
      </c>
      <c r="C32" s="179" t="s">
        <v>40</v>
      </c>
      <c r="D32" s="185"/>
      <c r="E32" s="189"/>
      <c r="F32" s="176">
        <v>385</v>
      </c>
      <c r="G32" s="192">
        <v>16</v>
      </c>
      <c r="H32" s="185">
        <v>387</v>
      </c>
      <c r="I32" s="189">
        <v>22</v>
      </c>
      <c r="J32" s="176">
        <v>390</v>
      </c>
      <c r="K32" s="192">
        <v>26</v>
      </c>
      <c r="L32" s="185"/>
      <c r="M32" s="189"/>
      <c r="N32" s="176">
        <v>1162</v>
      </c>
      <c r="O32" s="208">
        <v>387.3333333333333</v>
      </c>
      <c r="P32" s="402">
        <v>64</v>
      </c>
      <c r="Q32" s="208">
        <v>16</v>
      </c>
      <c r="R32" s="210">
        <v>64</v>
      </c>
    </row>
    <row r="33" spans="1:18" ht="14.25">
      <c r="A33" s="165">
        <v>7</v>
      </c>
      <c r="B33" s="174" t="s">
        <v>181</v>
      </c>
      <c r="C33" s="179" t="s">
        <v>12</v>
      </c>
      <c r="D33" s="185">
        <v>387</v>
      </c>
      <c r="E33" s="189">
        <v>21</v>
      </c>
      <c r="F33" s="176">
        <v>381</v>
      </c>
      <c r="G33" s="192">
        <v>9</v>
      </c>
      <c r="H33" s="185">
        <v>378</v>
      </c>
      <c r="I33" s="189">
        <v>4</v>
      </c>
      <c r="J33" s="176">
        <v>390</v>
      </c>
      <c r="K33" s="192">
        <v>30</v>
      </c>
      <c r="L33" s="185"/>
      <c r="M33" s="189"/>
      <c r="N33" s="176">
        <v>1536</v>
      </c>
      <c r="O33" s="208">
        <v>384</v>
      </c>
      <c r="P33" s="402">
        <v>64</v>
      </c>
      <c r="Q33" s="208">
        <v>4</v>
      </c>
      <c r="R33" s="210">
        <v>64</v>
      </c>
    </row>
    <row r="34" spans="1:18" ht="14.25">
      <c r="A34" s="165">
        <v>8</v>
      </c>
      <c r="B34" s="174" t="s">
        <v>11</v>
      </c>
      <c r="C34" s="179" t="s">
        <v>12</v>
      </c>
      <c r="D34" s="185">
        <v>383</v>
      </c>
      <c r="E34" s="189">
        <v>13</v>
      </c>
      <c r="F34" s="176">
        <v>379</v>
      </c>
      <c r="G34" s="192">
        <v>6</v>
      </c>
      <c r="H34" s="185">
        <v>387</v>
      </c>
      <c r="I34" s="189">
        <v>21</v>
      </c>
      <c r="J34" s="176">
        <v>386</v>
      </c>
      <c r="K34" s="192">
        <v>19</v>
      </c>
      <c r="L34" s="185"/>
      <c r="M34" s="189"/>
      <c r="N34" s="176">
        <v>1535</v>
      </c>
      <c r="O34" s="208">
        <v>383.75</v>
      </c>
      <c r="P34" s="402">
        <v>59</v>
      </c>
      <c r="Q34" s="208">
        <v>6</v>
      </c>
      <c r="R34" s="210">
        <v>59</v>
      </c>
    </row>
    <row r="35" spans="1:18" ht="14.25">
      <c r="A35" s="165">
        <v>9</v>
      </c>
      <c r="B35" s="174" t="s">
        <v>67</v>
      </c>
      <c r="C35" s="179" t="s">
        <v>191</v>
      </c>
      <c r="D35" s="185">
        <v>383</v>
      </c>
      <c r="E35" s="189">
        <v>16</v>
      </c>
      <c r="F35" s="176"/>
      <c r="G35" s="192"/>
      <c r="H35" s="185">
        <v>386</v>
      </c>
      <c r="I35" s="189">
        <v>19</v>
      </c>
      <c r="J35" s="176">
        <v>389</v>
      </c>
      <c r="K35" s="192">
        <v>22</v>
      </c>
      <c r="L35" s="185"/>
      <c r="M35" s="189"/>
      <c r="N35" s="176">
        <v>1158</v>
      </c>
      <c r="O35" s="208">
        <v>386</v>
      </c>
      <c r="P35" s="402">
        <v>57</v>
      </c>
      <c r="Q35" s="208">
        <v>16</v>
      </c>
      <c r="R35" s="210">
        <v>57</v>
      </c>
    </row>
    <row r="36" spans="1:18" ht="14.25">
      <c r="A36" s="165">
        <v>10</v>
      </c>
      <c r="B36" s="177" t="s">
        <v>198</v>
      </c>
      <c r="C36" s="180" t="s">
        <v>197</v>
      </c>
      <c r="D36" s="185">
        <v>381</v>
      </c>
      <c r="E36" s="189">
        <v>8</v>
      </c>
      <c r="F36" s="176">
        <v>393</v>
      </c>
      <c r="G36" s="192">
        <v>30</v>
      </c>
      <c r="H36" s="185">
        <v>385</v>
      </c>
      <c r="I36" s="189">
        <v>18</v>
      </c>
      <c r="J36" s="176"/>
      <c r="K36" s="192"/>
      <c r="L36" s="185"/>
      <c r="M36" s="189"/>
      <c r="N36" s="176">
        <v>1159</v>
      </c>
      <c r="O36" s="208">
        <v>386.3333333333333</v>
      </c>
      <c r="P36" s="402">
        <v>56</v>
      </c>
      <c r="Q36" s="208">
        <v>8</v>
      </c>
      <c r="R36" s="210">
        <v>56</v>
      </c>
    </row>
    <row r="37" spans="1:18" ht="14.25">
      <c r="A37" s="165">
        <v>11</v>
      </c>
      <c r="B37" s="174" t="s">
        <v>180</v>
      </c>
      <c r="C37" s="179" t="s">
        <v>19</v>
      </c>
      <c r="D37" s="185">
        <v>381</v>
      </c>
      <c r="E37" s="189">
        <v>6</v>
      </c>
      <c r="F37" s="176">
        <v>387</v>
      </c>
      <c r="G37" s="192">
        <v>18</v>
      </c>
      <c r="H37" s="185">
        <v>382</v>
      </c>
      <c r="I37" s="189">
        <v>13</v>
      </c>
      <c r="J37" s="176">
        <v>385</v>
      </c>
      <c r="K37" s="192">
        <v>18</v>
      </c>
      <c r="L37" s="185"/>
      <c r="M37" s="189"/>
      <c r="N37" s="176">
        <v>1535</v>
      </c>
      <c r="O37" s="208">
        <v>383.75</v>
      </c>
      <c r="P37" s="402">
        <v>55</v>
      </c>
      <c r="Q37" s="208">
        <v>6</v>
      </c>
      <c r="R37" s="210">
        <v>55</v>
      </c>
    </row>
    <row r="38" spans="1:18" ht="14.25">
      <c r="A38" s="165">
        <v>12</v>
      </c>
      <c r="B38" s="178" t="s">
        <v>20</v>
      </c>
      <c r="C38" s="181" t="s">
        <v>170</v>
      </c>
      <c r="D38" s="166">
        <v>385</v>
      </c>
      <c r="E38" s="190">
        <v>18</v>
      </c>
      <c r="F38" s="172">
        <v>388</v>
      </c>
      <c r="G38" s="193">
        <v>20</v>
      </c>
      <c r="H38" s="166">
        <v>384</v>
      </c>
      <c r="I38" s="190">
        <v>15</v>
      </c>
      <c r="J38" s="172"/>
      <c r="K38" s="193"/>
      <c r="L38" s="166"/>
      <c r="M38" s="190"/>
      <c r="N38" s="172">
        <v>1157</v>
      </c>
      <c r="O38" s="208">
        <v>385.6666666666667</v>
      </c>
      <c r="P38" s="402">
        <v>53</v>
      </c>
      <c r="Q38" s="208">
        <v>15</v>
      </c>
      <c r="R38" s="210">
        <v>53</v>
      </c>
    </row>
    <row r="39" spans="1:18" ht="14.25">
      <c r="A39" s="165">
        <v>13</v>
      </c>
      <c r="B39" s="174" t="s">
        <v>61</v>
      </c>
      <c r="C39" s="179" t="s">
        <v>191</v>
      </c>
      <c r="D39" s="185">
        <v>388</v>
      </c>
      <c r="E39" s="189">
        <v>26</v>
      </c>
      <c r="F39" s="176">
        <v>380</v>
      </c>
      <c r="G39" s="192">
        <v>8</v>
      </c>
      <c r="H39" s="185">
        <v>385</v>
      </c>
      <c r="I39" s="189">
        <v>17</v>
      </c>
      <c r="J39" s="176"/>
      <c r="K39" s="192"/>
      <c r="L39" s="185"/>
      <c r="M39" s="189"/>
      <c r="N39" s="176">
        <v>1153</v>
      </c>
      <c r="O39" s="208">
        <v>384.3333333333333</v>
      </c>
      <c r="P39" s="402">
        <v>51</v>
      </c>
      <c r="Q39" s="208">
        <v>8</v>
      </c>
      <c r="R39" s="210">
        <v>51</v>
      </c>
    </row>
    <row r="40" spans="1:18" ht="14.25">
      <c r="A40" s="165">
        <v>14</v>
      </c>
      <c r="B40" s="174" t="s">
        <v>69</v>
      </c>
      <c r="C40" s="179" t="s">
        <v>154</v>
      </c>
      <c r="D40" s="185">
        <v>386</v>
      </c>
      <c r="E40" s="189">
        <v>19</v>
      </c>
      <c r="F40" s="176"/>
      <c r="G40" s="192"/>
      <c r="H40" s="185">
        <v>384</v>
      </c>
      <c r="I40" s="189">
        <v>16</v>
      </c>
      <c r="J40" s="176">
        <v>383</v>
      </c>
      <c r="K40" s="192">
        <v>15</v>
      </c>
      <c r="L40" s="185"/>
      <c r="M40" s="189"/>
      <c r="N40" s="176">
        <v>1153</v>
      </c>
      <c r="O40" s="208">
        <v>384.3333333333333</v>
      </c>
      <c r="P40" s="402">
        <v>50</v>
      </c>
      <c r="Q40" s="208">
        <v>15</v>
      </c>
      <c r="R40" s="210">
        <v>50</v>
      </c>
    </row>
    <row r="41" spans="1:18" ht="14.25">
      <c r="A41" s="165">
        <v>15</v>
      </c>
      <c r="B41" s="174" t="s">
        <v>195</v>
      </c>
      <c r="C41" s="179" t="s">
        <v>160</v>
      </c>
      <c r="D41" s="185">
        <v>383</v>
      </c>
      <c r="E41" s="189">
        <v>15</v>
      </c>
      <c r="F41" s="176"/>
      <c r="G41" s="192"/>
      <c r="H41" s="185">
        <v>383</v>
      </c>
      <c r="I41" s="189">
        <v>14</v>
      </c>
      <c r="J41" s="176">
        <v>385</v>
      </c>
      <c r="K41" s="192">
        <v>17</v>
      </c>
      <c r="L41" s="185"/>
      <c r="M41" s="189"/>
      <c r="N41" s="176">
        <v>1151</v>
      </c>
      <c r="O41" s="208">
        <v>383.6666666666667</v>
      </c>
      <c r="P41" s="402">
        <v>46</v>
      </c>
      <c r="Q41" s="208">
        <v>14</v>
      </c>
      <c r="R41" s="210">
        <v>46</v>
      </c>
    </row>
    <row r="42" spans="1:18" ht="14.25">
      <c r="A42" s="165">
        <v>16</v>
      </c>
      <c r="B42" s="177" t="s">
        <v>262</v>
      </c>
      <c r="C42" s="180" t="s">
        <v>191</v>
      </c>
      <c r="D42" s="185"/>
      <c r="E42" s="189"/>
      <c r="F42" s="176">
        <v>384</v>
      </c>
      <c r="G42" s="192">
        <v>13</v>
      </c>
      <c r="H42" s="185"/>
      <c r="I42" s="189"/>
      <c r="J42" s="176">
        <v>384</v>
      </c>
      <c r="K42" s="192">
        <v>16</v>
      </c>
      <c r="L42" s="185"/>
      <c r="M42" s="189"/>
      <c r="N42" s="176">
        <v>768</v>
      </c>
      <c r="O42" s="208">
        <v>384</v>
      </c>
      <c r="P42" s="402">
        <v>29</v>
      </c>
      <c r="Q42" s="208">
        <v>13</v>
      </c>
      <c r="R42" s="210">
        <v>29</v>
      </c>
    </row>
    <row r="43" spans="1:18" ht="14.25">
      <c r="A43" s="165">
        <v>17</v>
      </c>
      <c r="B43" s="174" t="s">
        <v>199</v>
      </c>
      <c r="C43" s="179" t="s">
        <v>193</v>
      </c>
      <c r="D43" s="185">
        <v>380</v>
      </c>
      <c r="E43" s="189">
        <v>5</v>
      </c>
      <c r="F43" s="176">
        <v>385</v>
      </c>
      <c r="G43" s="192">
        <v>15</v>
      </c>
      <c r="H43" s="185">
        <v>380</v>
      </c>
      <c r="I43" s="189">
        <v>9</v>
      </c>
      <c r="J43" s="176"/>
      <c r="K43" s="192"/>
      <c r="L43" s="185"/>
      <c r="M43" s="189"/>
      <c r="N43" s="176">
        <v>1145</v>
      </c>
      <c r="O43" s="208">
        <v>381.6666666666667</v>
      </c>
      <c r="P43" s="402">
        <v>29</v>
      </c>
      <c r="Q43" s="208">
        <v>5</v>
      </c>
      <c r="R43" s="210">
        <v>29</v>
      </c>
    </row>
    <row r="44" spans="1:18" ht="14.25">
      <c r="A44" s="165">
        <v>18</v>
      </c>
      <c r="B44" s="174" t="s">
        <v>16</v>
      </c>
      <c r="C44" s="179" t="s">
        <v>12</v>
      </c>
      <c r="D44" s="185">
        <v>382</v>
      </c>
      <c r="E44" s="189">
        <v>10</v>
      </c>
      <c r="F44" s="176">
        <v>383</v>
      </c>
      <c r="G44" s="192">
        <v>11</v>
      </c>
      <c r="H44" s="185">
        <v>379</v>
      </c>
      <c r="I44" s="189">
        <v>6</v>
      </c>
      <c r="J44" s="176"/>
      <c r="K44" s="192"/>
      <c r="L44" s="185"/>
      <c r="M44" s="189"/>
      <c r="N44" s="176">
        <v>1144</v>
      </c>
      <c r="O44" s="208">
        <v>381.3333333333333</v>
      </c>
      <c r="P44" s="402">
        <v>27</v>
      </c>
      <c r="Q44" s="208">
        <v>6</v>
      </c>
      <c r="R44" s="210">
        <v>27</v>
      </c>
    </row>
    <row r="45" spans="1:18" ht="14.25">
      <c r="A45" s="165">
        <v>19</v>
      </c>
      <c r="B45" s="174" t="s">
        <v>152</v>
      </c>
      <c r="C45" s="179" t="s">
        <v>40</v>
      </c>
      <c r="D45" s="185">
        <v>384</v>
      </c>
      <c r="E45" s="189">
        <v>17</v>
      </c>
      <c r="F45" s="176"/>
      <c r="G45" s="192"/>
      <c r="H45" s="185"/>
      <c r="I45" s="189"/>
      <c r="J45" s="176">
        <v>381</v>
      </c>
      <c r="K45" s="192">
        <v>9</v>
      </c>
      <c r="L45" s="185"/>
      <c r="M45" s="189"/>
      <c r="N45" s="176">
        <v>765</v>
      </c>
      <c r="O45" s="208">
        <v>382.5</v>
      </c>
      <c r="P45" s="402">
        <v>26</v>
      </c>
      <c r="Q45" s="208">
        <v>9</v>
      </c>
      <c r="R45" s="210">
        <v>26</v>
      </c>
    </row>
    <row r="46" spans="1:18" ht="14.25">
      <c r="A46" s="165">
        <v>20</v>
      </c>
      <c r="B46" s="174" t="s">
        <v>263</v>
      </c>
      <c r="C46" s="179" t="s">
        <v>27</v>
      </c>
      <c r="D46" s="185"/>
      <c r="E46" s="189"/>
      <c r="F46" s="176"/>
      <c r="G46" s="192"/>
      <c r="H46" s="185"/>
      <c r="I46" s="189"/>
      <c r="J46" s="176">
        <v>390</v>
      </c>
      <c r="K46" s="192">
        <v>24</v>
      </c>
      <c r="L46" s="185"/>
      <c r="M46" s="189"/>
      <c r="N46" s="176">
        <v>390</v>
      </c>
      <c r="O46" s="208">
        <v>390</v>
      </c>
      <c r="P46" s="402">
        <v>24</v>
      </c>
      <c r="Q46" s="208">
        <v>24</v>
      </c>
      <c r="R46" s="210">
        <v>24</v>
      </c>
    </row>
    <row r="47" spans="1:18" ht="14.25">
      <c r="A47" s="165">
        <v>21</v>
      </c>
      <c r="B47" s="174" t="s">
        <v>13</v>
      </c>
      <c r="C47" s="179" t="s">
        <v>14</v>
      </c>
      <c r="D47" s="185"/>
      <c r="E47" s="189"/>
      <c r="F47" s="176">
        <v>389</v>
      </c>
      <c r="G47" s="192">
        <v>22</v>
      </c>
      <c r="H47" s="185"/>
      <c r="I47" s="189"/>
      <c r="J47" s="176"/>
      <c r="K47" s="192"/>
      <c r="L47" s="185"/>
      <c r="M47" s="189"/>
      <c r="N47" s="176">
        <v>389</v>
      </c>
      <c r="O47" s="208">
        <v>389</v>
      </c>
      <c r="P47" s="402">
        <v>22</v>
      </c>
      <c r="Q47" s="208">
        <v>22</v>
      </c>
      <c r="R47" s="210">
        <v>22</v>
      </c>
    </row>
    <row r="48" spans="1:18" ht="14.25">
      <c r="A48" s="165">
        <v>22</v>
      </c>
      <c r="B48" s="174" t="s">
        <v>168</v>
      </c>
      <c r="C48" s="179" t="s">
        <v>40</v>
      </c>
      <c r="D48" s="185">
        <v>382</v>
      </c>
      <c r="E48" s="189">
        <v>9</v>
      </c>
      <c r="F48" s="176"/>
      <c r="G48" s="192"/>
      <c r="H48" s="185">
        <v>380</v>
      </c>
      <c r="I48" s="189">
        <v>7</v>
      </c>
      <c r="J48" s="176">
        <v>379</v>
      </c>
      <c r="K48" s="192">
        <v>6</v>
      </c>
      <c r="L48" s="185"/>
      <c r="M48" s="189"/>
      <c r="N48" s="176">
        <v>1141</v>
      </c>
      <c r="O48" s="208">
        <v>380.3333333333333</v>
      </c>
      <c r="P48" s="402">
        <v>22</v>
      </c>
      <c r="Q48" s="208">
        <v>6</v>
      </c>
      <c r="R48" s="210">
        <v>22</v>
      </c>
    </row>
    <row r="49" spans="1:18" ht="14.25">
      <c r="A49" s="165">
        <v>23</v>
      </c>
      <c r="B49" s="174" t="s">
        <v>68</v>
      </c>
      <c r="C49" s="179" t="s">
        <v>154</v>
      </c>
      <c r="D49" s="185"/>
      <c r="E49" s="189"/>
      <c r="F49" s="176">
        <v>383</v>
      </c>
      <c r="G49" s="192">
        <v>12</v>
      </c>
      <c r="H49" s="185">
        <v>378</v>
      </c>
      <c r="I49" s="189">
        <v>5</v>
      </c>
      <c r="J49" s="176">
        <v>378</v>
      </c>
      <c r="K49" s="192">
        <v>5</v>
      </c>
      <c r="L49" s="185"/>
      <c r="M49" s="189"/>
      <c r="N49" s="176">
        <v>1139</v>
      </c>
      <c r="O49" s="208">
        <v>379.6666666666667</v>
      </c>
      <c r="P49" s="402">
        <v>22</v>
      </c>
      <c r="Q49" s="208">
        <v>5</v>
      </c>
      <c r="R49" s="210">
        <v>22</v>
      </c>
    </row>
    <row r="50" spans="1:18" ht="14.25">
      <c r="A50" s="165">
        <v>24</v>
      </c>
      <c r="B50" s="178" t="s">
        <v>125</v>
      </c>
      <c r="C50" s="181" t="s">
        <v>19</v>
      </c>
      <c r="D50" s="166">
        <v>383</v>
      </c>
      <c r="E50" s="190">
        <v>11</v>
      </c>
      <c r="F50" s="172">
        <v>378</v>
      </c>
      <c r="G50" s="193">
        <v>4</v>
      </c>
      <c r="H50" s="166"/>
      <c r="I50" s="190"/>
      <c r="J50" s="172">
        <v>380</v>
      </c>
      <c r="K50" s="193">
        <v>7</v>
      </c>
      <c r="L50" s="166"/>
      <c r="M50" s="190"/>
      <c r="N50" s="172">
        <v>1141</v>
      </c>
      <c r="O50" s="208">
        <v>380.3333333333333</v>
      </c>
      <c r="P50" s="402">
        <v>22</v>
      </c>
      <c r="Q50" s="208">
        <v>4</v>
      </c>
      <c r="R50" s="210">
        <v>22</v>
      </c>
    </row>
    <row r="51" spans="1:18" ht="14.25">
      <c r="A51" s="165">
        <v>25</v>
      </c>
      <c r="B51" s="174" t="s">
        <v>189</v>
      </c>
      <c r="C51" s="179" t="s">
        <v>27</v>
      </c>
      <c r="D51" s="185">
        <v>379</v>
      </c>
      <c r="E51" s="189">
        <v>3</v>
      </c>
      <c r="F51" s="176">
        <v>384</v>
      </c>
      <c r="G51" s="192">
        <v>14</v>
      </c>
      <c r="H51" s="185">
        <v>377</v>
      </c>
      <c r="I51" s="189">
        <v>1</v>
      </c>
      <c r="J51" s="176"/>
      <c r="K51" s="192"/>
      <c r="L51" s="185"/>
      <c r="M51" s="189"/>
      <c r="N51" s="176">
        <v>1140</v>
      </c>
      <c r="O51" s="208">
        <v>380</v>
      </c>
      <c r="P51" s="402">
        <v>18</v>
      </c>
      <c r="Q51" s="208">
        <v>1</v>
      </c>
      <c r="R51" s="210">
        <v>18</v>
      </c>
    </row>
    <row r="52" spans="1:18" ht="14.25">
      <c r="A52" s="165">
        <v>26</v>
      </c>
      <c r="B52" s="174" t="s">
        <v>167</v>
      </c>
      <c r="C52" s="179" t="s">
        <v>19</v>
      </c>
      <c r="D52" s="185">
        <v>381</v>
      </c>
      <c r="E52" s="189">
        <v>7</v>
      </c>
      <c r="F52" s="176"/>
      <c r="G52" s="192"/>
      <c r="H52" s="185">
        <v>381</v>
      </c>
      <c r="I52" s="189">
        <v>10</v>
      </c>
      <c r="J52" s="176"/>
      <c r="K52" s="192"/>
      <c r="L52" s="185"/>
      <c r="M52" s="189"/>
      <c r="N52" s="176">
        <v>762</v>
      </c>
      <c r="O52" s="208">
        <v>381</v>
      </c>
      <c r="P52" s="402">
        <v>17</v>
      </c>
      <c r="Q52" s="208">
        <v>7</v>
      </c>
      <c r="R52" s="210">
        <v>17</v>
      </c>
    </row>
    <row r="53" spans="1:18" ht="14.25" customHeight="1">
      <c r="A53" s="165">
        <v>27</v>
      </c>
      <c r="B53" s="178" t="s">
        <v>133</v>
      </c>
      <c r="C53" s="181" t="s">
        <v>27</v>
      </c>
      <c r="D53" s="166">
        <v>383</v>
      </c>
      <c r="E53" s="190">
        <v>12</v>
      </c>
      <c r="F53" s="172">
        <v>377</v>
      </c>
      <c r="G53" s="193">
        <v>1</v>
      </c>
      <c r="H53" s="166"/>
      <c r="I53" s="190"/>
      <c r="J53" s="172">
        <v>377</v>
      </c>
      <c r="K53" s="193">
        <v>4</v>
      </c>
      <c r="L53" s="166"/>
      <c r="M53" s="190"/>
      <c r="N53" s="172">
        <v>1137</v>
      </c>
      <c r="O53" s="455">
        <v>379</v>
      </c>
      <c r="P53" s="456">
        <v>17</v>
      </c>
      <c r="Q53" s="208">
        <v>1</v>
      </c>
      <c r="R53" s="210">
        <v>17</v>
      </c>
    </row>
    <row r="54" spans="1:18" s="44" customFormat="1" ht="14.25" customHeight="1">
      <c r="A54" s="165">
        <v>28</v>
      </c>
      <c r="B54" s="174" t="s">
        <v>264</v>
      </c>
      <c r="C54" s="179" t="s">
        <v>197</v>
      </c>
      <c r="D54" s="185"/>
      <c r="E54" s="189"/>
      <c r="F54" s="176"/>
      <c r="G54" s="192"/>
      <c r="H54" s="185"/>
      <c r="I54" s="189"/>
      <c r="J54" s="176">
        <v>383</v>
      </c>
      <c r="K54" s="192">
        <v>14</v>
      </c>
      <c r="L54" s="185"/>
      <c r="M54" s="189"/>
      <c r="N54" s="176">
        <v>383</v>
      </c>
      <c r="O54" s="208">
        <v>383</v>
      </c>
      <c r="P54" s="402">
        <v>14</v>
      </c>
      <c r="Q54" s="208">
        <v>14</v>
      </c>
      <c r="R54" s="210">
        <v>14</v>
      </c>
    </row>
    <row r="55" spans="1:18" s="44" customFormat="1" ht="14.25" customHeight="1">
      <c r="A55" s="165">
        <v>29</v>
      </c>
      <c r="B55" s="174" t="s">
        <v>245</v>
      </c>
      <c r="C55" s="179" t="s">
        <v>27</v>
      </c>
      <c r="D55" s="185"/>
      <c r="E55" s="189"/>
      <c r="F55" s="176"/>
      <c r="G55" s="192"/>
      <c r="H55" s="185">
        <v>382</v>
      </c>
      <c r="I55" s="189">
        <v>12</v>
      </c>
      <c r="J55" s="176"/>
      <c r="K55" s="192"/>
      <c r="L55" s="185"/>
      <c r="M55" s="189"/>
      <c r="N55" s="176">
        <v>382</v>
      </c>
      <c r="O55" s="208">
        <v>382</v>
      </c>
      <c r="P55" s="402">
        <v>12</v>
      </c>
      <c r="Q55" s="208">
        <v>12</v>
      </c>
      <c r="R55" s="210">
        <v>12</v>
      </c>
    </row>
    <row r="56" spans="1:18" s="44" customFormat="1" ht="14.25" customHeight="1">
      <c r="A56" s="165">
        <v>30</v>
      </c>
      <c r="B56" s="174" t="s">
        <v>188</v>
      </c>
      <c r="C56" s="179" t="s">
        <v>154</v>
      </c>
      <c r="D56" s="185">
        <v>379</v>
      </c>
      <c r="E56" s="189">
        <v>2</v>
      </c>
      <c r="F56" s="176">
        <v>383</v>
      </c>
      <c r="G56" s="192">
        <v>10</v>
      </c>
      <c r="H56" s="185"/>
      <c r="I56" s="189"/>
      <c r="J56" s="176"/>
      <c r="K56" s="192"/>
      <c r="L56" s="185"/>
      <c r="M56" s="189"/>
      <c r="N56" s="176">
        <v>762</v>
      </c>
      <c r="O56" s="208">
        <v>381</v>
      </c>
      <c r="P56" s="402">
        <v>12</v>
      </c>
      <c r="Q56" s="208">
        <v>2</v>
      </c>
      <c r="R56" s="210">
        <v>12</v>
      </c>
    </row>
    <row r="57" spans="1:18" s="44" customFormat="1" ht="14.25" customHeight="1">
      <c r="A57" s="165">
        <v>31</v>
      </c>
      <c r="B57" s="174" t="s">
        <v>201</v>
      </c>
      <c r="C57" s="179" t="s">
        <v>170</v>
      </c>
      <c r="D57" s="185"/>
      <c r="E57" s="189"/>
      <c r="F57" s="176"/>
      <c r="G57" s="192"/>
      <c r="H57" s="185"/>
      <c r="I57" s="189"/>
      <c r="J57" s="176">
        <v>382</v>
      </c>
      <c r="K57" s="192">
        <v>11</v>
      </c>
      <c r="L57" s="185"/>
      <c r="M57" s="189"/>
      <c r="N57" s="176">
        <v>382</v>
      </c>
      <c r="O57" s="208">
        <v>382</v>
      </c>
      <c r="P57" s="402">
        <v>11</v>
      </c>
      <c r="Q57" s="208">
        <v>11</v>
      </c>
      <c r="R57" s="210">
        <v>11</v>
      </c>
    </row>
    <row r="58" spans="1:18" s="44" customFormat="1" ht="14.25" customHeight="1">
      <c r="A58" s="165">
        <v>32</v>
      </c>
      <c r="B58" s="174" t="s">
        <v>231</v>
      </c>
      <c r="C58" s="179" t="s">
        <v>19</v>
      </c>
      <c r="D58" s="185"/>
      <c r="E58" s="189"/>
      <c r="F58" s="176">
        <v>378</v>
      </c>
      <c r="G58" s="192">
        <v>3</v>
      </c>
      <c r="H58" s="185">
        <v>380</v>
      </c>
      <c r="I58" s="189">
        <v>8</v>
      </c>
      <c r="J58" s="176"/>
      <c r="K58" s="192"/>
      <c r="L58" s="185"/>
      <c r="M58" s="189"/>
      <c r="N58" s="176">
        <v>758</v>
      </c>
      <c r="O58" s="208">
        <v>379</v>
      </c>
      <c r="P58" s="402">
        <v>11</v>
      </c>
      <c r="Q58" s="208">
        <v>3</v>
      </c>
      <c r="R58" s="210">
        <v>11</v>
      </c>
    </row>
    <row r="59" spans="1:18" s="44" customFormat="1" ht="14.25" customHeight="1">
      <c r="A59" s="165">
        <v>33</v>
      </c>
      <c r="B59" s="174" t="s">
        <v>265</v>
      </c>
      <c r="C59" s="179" t="s">
        <v>17</v>
      </c>
      <c r="D59" s="185"/>
      <c r="E59" s="189"/>
      <c r="F59" s="176"/>
      <c r="G59" s="192"/>
      <c r="H59" s="185"/>
      <c r="I59" s="189"/>
      <c r="J59" s="176">
        <v>381</v>
      </c>
      <c r="K59" s="192">
        <v>10</v>
      </c>
      <c r="L59" s="185"/>
      <c r="M59" s="189"/>
      <c r="N59" s="176">
        <v>381</v>
      </c>
      <c r="O59" s="208">
        <v>381</v>
      </c>
      <c r="P59" s="402">
        <v>10</v>
      </c>
      <c r="Q59" s="208">
        <v>10</v>
      </c>
      <c r="R59" s="210">
        <v>10</v>
      </c>
    </row>
    <row r="60" spans="1:18" s="44" customFormat="1" ht="14.25" customHeight="1">
      <c r="A60" s="165">
        <v>34</v>
      </c>
      <c r="B60" s="174" t="s">
        <v>25</v>
      </c>
      <c r="C60" s="179" t="s">
        <v>170</v>
      </c>
      <c r="D60" s="185"/>
      <c r="E60" s="189"/>
      <c r="F60" s="176">
        <v>380</v>
      </c>
      <c r="G60" s="192">
        <v>7</v>
      </c>
      <c r="H60" s="185">
        <v>378</v>
      </c>
      <c r="I60" s="189">
        <v>2</v>
      </c>
      <c r="J60" s="176">
        <v>377</v>
      </c>
      <c r="K60" s="192">
        <v>1</v>
      </c>
      <c r="L60" s="185"/>
      <c r="M60" s="189"/>
      <c r="N60" s="176">
        <v>1135</v>
      </c>
      <c r="O60" s="208">
        <v>378.3333333333333</v>
      </c>
      <c r="P60" s="402">
        <v>10</v>
      </c>
      <c r="Q60" s="208">
        <v>1</v>
      </c>
      <c r="R60" s="210">
        <v>10</v>
      </c>
    </row>
    <row r="61" spans="1:18" s="44" customFormat="1" ht="14.25" customHeight="1">
      <c r="A61" s="165">
        <v>35</v>
      </c>
      <c r="B61" s="174" t="s">
        <v>200</v>
      </c>
      <c r="C61" s="179" t="s">
        <v>160</v>
      </c>
      <c r="D61" s="185">
        <v>376</v>
      </c>
      <c r="E61" s="189">
        <v>1</v>
      </c>
      <c r="F61" s="176">
        <v>378</v>
      </c>
      <c r="G61" s="192">
        <v>5</v>
      </c>
      <c r="H61" s="185"/>
      <c r="I61" s="189"/>
      <c r="J61" s="176">
        <v>377</v>
      </c>
      <c r="K61" s="192">
        <v>2</v>
      </c>
      <c r="L61" s="185"/>
      <c r="M61" s="189"/>
      <c r="N61" s="176">
        <v>1131</v>
      </c>
      <c r="O61" s="208">
        <v>377</v>
      </c>
      <c r="P61" s="402">
        <v>8</v>
      </c>
      <c r="Q61" s="208">
        <v>1</v>
      </c>
      <c r="R61" s="210">
        <v>8</v>
      </c>
    </row>
    <row r="62" spans="1:18" s="44" customFormat="1" ht="15.75" customHeight="1">
      <c r="A62" s="165">
        <v>36</v>
      </c>
      <c r="B62" s="174" t="s">
        <v>26</v>
      </c>
      <c r="C62" s="179" t="s">
        <v>14</v>
      </c>
      <c r="D62" s="185">
        <v>379</v>
      </c>
      <c r="E62" s="189">
        <v>4</v>
      </c>
      <c r="F62" s="176"/>
      <c r="G62" s="192"/>
      <c r="H62" s="185"/>
      <c r="I62" s="189"/>
      <c r="J62" s="176"/>
      <c r="K62" s="192"/>
      <c r="L62" s="185"/>
      <c r="M62" s="189"/>
      <c r="N62" s="176">
        <v>379</v>
      </c>
      <c r="O62" s="208">
        <v>379</v>
      </c>
      <c r="P62" s="402">
        <v>4</v>
      </c>
      <c r="Q62" s="208">
        <v>4</v>
      </c>
      <c r="R62" s="210">
        <v>4</v>
      </c>
    </row>
    <row r="63" spans="1:18" s="44" customFormat="1" ht="15.75" customHeight="1">
      <c r="A63" s="165">
        <v>37</v>
      </c>
      <c r="B63" s="174" t="s">
        <v>246</v>
      </c>
      <c r="C63" s="179" t="s">
        <v>17</v>
      </c>
      <c r="D63" s="185"/>
      <c r="E63" s="189"/>
      <c r="F63" s="176"/>
      <c r="G63" s="192"/>
      <c r="H63" s="185">
        <v>378</v>
      </c>
      <c r="I63" s="189">
        <v>3</v>
      </c>
      <c r="J63" s="176"/>
      <c r="K63" s="192"/>
      <c r="L63" s="185"/>
      <c r="M63" s="189"/>
      <c r="N63" s="176">
        <v>378</v>
      </c>
      <c r="O63" s="208">
        <v>378</v>
      </c>
      <c r="P63" s="402">
        <v>3</v>
      </c>
      <c r="Q63" s="208">
        <v>3</v>
      </c>
      <c r="R63" s="210">
        <v>3</v>
      </c>
    </row>
    <row r="64" spans="1:18" s="44" customFormat="1" ht="14.25">
      <c r="A64" s="165">
        <v>38</v>
      </c>
      <c r="B64" s="174" t="s">
        <v>266</v>
      </c>
      <c r="C64" s="179" t="s">
        <v>170</v>
      </c>
      <c r="D64" s="185"/>
      <c r="E64" s="189"/>
      <c r="F64" s="176"/>
      <c r="G64" s="192"/>
      <c r="H64" s="185"/>
      <c r="I64" s="189"/>
      <c r="J64" s="176">
        <v>377</v>
      </c>
      <c r="K64" s="192">
        <v>3</v>
      </c>
      <c r="L64" s="185"/>
      <c r="M64" s="189"/>
      <c r="N64" s="176">
        <v>377</v>
      </c>
      <c r="O64" s="208">
        <v>377</v>
      </c>
      <c r="P64" s="402">
        <v>3</v>
      </c>
      <c r="Q64" s="208">
        <v>3</v>
      </c>
      <c r="R64" s="210">
        <v>3</v>
      </c>
    </row>
    <row r="65" spans="1:18" ht="14.25">
      <c r="A65" s="165">
        <v>39</v>
      </c>
      <c r="B65" s="174" t="s">
        <v>232</v>
      </c>
      <c r="C65" s="179" t="s">
        <v>197</v>
      </c>
      <c r="D65" s="185"/>
      <c r="E65" s="189"/>
      <c r="F65" s="176">
        <v>377</v>
      </c>
      <c r="G65" s="192">
        <v>2</v>
      </c>
      <c r="H65" s="185"/>
      <c r="I65" s="189"/>
      <c r="J65" s="176"/>
      <c r="K65" s="192"/>
      <c r="L65" s="185"/>
      <c r="M65" s="189"/>
      <c r="N65" s="176">
        <v>377</v>
      </c>
      <c r="O65" s="208">
        <v>377</v>
      </c>
      <c r="P65" s="402">
        <v>2</v>
      </c>
      <c r="Q65" s="208">
        <v>2</v>
      </c>
      <c r="R65" s="210">
        <v>2</v>
      </c>
    </row>
    <row r="66" spans="1:18" ht="14.25">
      <c r="A66" s="165">
        <v>40</v>
      </c>
      <c r="B66" s="174"/>
      <c r="C66" s="179"/>
      <c r="D66" s="185"/>
      <c r="E66" s="189"/>
      <c r="F66" s="176"/>
      <c r="G66" s="192"/>
      <c r="H66" s="185"/>
      <c r="I66" s="189"/>
      <c r="J66" s="176"/>
      <c r="K66" s="192"/>
      <c r="L66" s="185"/>
      <c r="M66" s="189"/>
      <c r="N66" s="176">
        <v>0</v>
      </c>
      <c r="O66" s="208">
        <v>0</v>
      </c>
      <c r="P66" s="402">
        <v>0</v>
      </c>
      <c r="Q66" s="208">
        <v>0</v>
      </c>
      <c r="R66" s="210"/>
    </row>
    <row r="69" ht="12.75">
      <c r="B69" t="s">
        <v>143</v>
      </c>
    </row>
    <row r="70" ht="12.75">
      <c r="B70" t="s">
        <v>144</v>
      </c>
    </row>
    <row r="71" ht="12.75">
      <c r="B71" t="s">
        <v>145</v>
      </c>
    </row>
    <row r="73" ht="12.75">
      <c r="B73" t="s">
        <v>146</v>
      </c>
    </row>
    <row r="74" ht="12.75">
      <c r="B74" t="s">
        <v>147</v>
      </c>
    </row>
    <row r="75" ht="12.75">
      <c r="B75" t="s">
        <v>148</v>
      </c>
    </row>
    <row r="76" ht="12.75">
      <c r="B76" t="s">
        <v>149</v>
      </c>
    </row>
  </sheetData>
  <sheetProtection/>
  <mergeCells count="2">
    <mergeCell ref="C1:P1"/>
    <mergeCell ref="B23:P23"/>
  </mergeCells>
  <printOptions/>
  <pageMargins left="0.75" right="0.75" top="1" bottom="1" header="0" footer="0"/>
  <pageSetup fitToHeight="1" fitToWidth="1"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6.8515625" style="0" customWidth="1"/>
    <col min="3" max="3" width="40.8515625" style="0" customWidth="1"/>
    <col min="4" max="6" width="6.140625" style="0" bestFit="1" customWidth="1"/>
    <col min="7" max="7" width="7.421875" style="0" customWidth="1"/>
    <col min="9" max="9" width="15.7109375" style="0" bestFit="1" customWidth="1"/>
    <col min="11" max="11" width="7.421875" style="0" customWidth="1"/>
    <col min="12" max="12" width="38.28125" style="0" customWidth="1"/>
    <col min="13" max="13" width="6.28125" style="0" bestFit="1" customWidth="1"/>
    <col min="14" max="14" width="6.421875" style="0" customWidth="1"/>
    <col min="15" max="16" width="5.7109375" style="0" customWidth="1"/>
    <col min="17" max="18" width="0.13671875" style="0" customWidth="1"/>
    <col min="19" max="19" width="10.7109375" style="0" customWidth="1"/>
  </cols>
  <sheetData>
    <row r="1" spans="1:19" ht="53.25" customHeight="1">
      <c r="A1" s="109"/>
      <c r="B1" s="109"/>
      <c r="C1" s="500" t="s">
        <v>43</v>
      </c>
      <c r="D1" s="501"/>
      <c r="E1" s="501"/>
      <c r="F1" s="501"/>
      <c r="G1" s="501"/>
      <c r="H1" s="109"/>
      <c r="I1" s="109"/>
      <c r="J1" s="130"/>
      <c r="K1" s="130"/>
      <c r="L1" s="502" t="s">
        <v>31</v>
      </c>
      <c r="M1" s="503"/>
      <c r="N1" s="503"/>
      <c r="O1" s="503"/>
      <c r="P1" s="503"/>
      <c r="Q1" s="503"/>
      <c r="R1" s="503"/>
      <c r="S1" s="130"/>
    </row>
    <row r="2" spans="1:18" ht="24.75">
      <c r="A2" s="109"/>
      <c r="B2" s="109"/>
      <c r="C2" s="110"/>
      <c r="D2" s="109"/>
      <c r="E2" s="109"/>
      <c r="F2" s="109"/>
      <c r="G2" s="109"/>
      <c r="H2" s="109"/>
      <c r="I2" s="109"/>
      <c r="J2" s="21"/>
      <c r="K2" s="22"/>
      <c r="Q2" s="1"/>
      <c r="R2" s="1"/>
    </row>
    <row r="3" spans="1:19" ht="13.5" thickBot="1">
      <c r="A3" s="109"/>
      <c r="B3" s="109"/>
      <c r="C3" s="109"/>
      <c r="D3" s="109"/>
      <c r="E3" s="109"/>
      <c r="F3" s="109"/>
      <c r="G3" s="109"/>
      <c r="H3" s="109"/>
      <c r="I3" s="109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8" ht="15" thickBot="1">
      <c r="A4" s="109"/>
      <c r="B4" s="118" t="s">
        <v>1</v>
      </c>
      <c r="C4" s="119" t="s">
        <v>110</v>
      </c>
      <c r="D4" s="120" t="s">
        <v>3</v>
      </c>
      <c r="E4" s="121" t="s">
        <v>4</v>
      </c>
      <c r="F4" s="121" t="s">
        <v>5</v>
      </c>
      <c r="G4" s="121" t="s">
        <v>6</v>
      </c>
      <c r="H4" s="122" t="s">
        <v>9</v>
      </c>
      <c r="I4" s="109"/>
      <c r="J4" s="131">
        <v>1</v>
      </c>
      <c r="K4" s="23" t="s">
        <v>30</v>
      </c>
      <c r="L4" s="24" t="s">
        <v>38</v>
      </c>
      <c r="Q4" s="1"/>
      <c r="R4" s="1"/>
    </row>
    <row r="5" spans="1:19" ht="12.75">
      <c r="A5" s="109">
        <v>1</v>
      </c>
      <c r="B5" s="113" t="s">
        <v>190</v>
      </c>
      <c r="C5" s="465" t="s">
        <v>38</v>
      </c>
      <c r="D5" s="114">
        <v>93</v>
      </c>
      <c r="E5" s="115">
        <v>97</v>
      </c>
      <c r="F5" s="115">
        <v>94</v>
      </c>
      <c r="G5" s="115">
        <v>96</v>
      </c>
      <c r="H5" s="117">
        <v>380</v>
      </c>
      <c r="I5" s="123"/>
      <c r="J5" s="130"/>
      <c r="K5" s="25"/>
      <c r="M5" s="26" t="s">
        <v>3</v>
      </c>
      <c r="N5" s="26" t="s">
        <v>4</v>
      </c>
      <c r="O5" s="26" t="s">
        <v>5</v>
      </c>
      <c r="P5" s="26" t="s">
        <v>6</v>
      </c>
      <c r="Q5" s="27" t="s">
        <v>7</v>
      </c>
      <c r="R5" s="27" t="s">
        <v>8</v>
      </c>
      <c r="S5" s="28" t="s">
        <v>9</v>
      </c>
    </row>
    <row r="6" spans="1:19" ht="12.75">
      <c r="A6" s="109">
        <v>2</v>
      </c>
      <c r="B6" s="113" t="s">
        <v>204</v>
      </c>
      <c r="C6" s="125" t="s">
        <v>205</v>
      </c>
      <c r="D6" s="116">
        <v>93</v>
      </c>
      <c r="E6" s="115">
        <v>97</v>
      </c>
      <c r="F6" s="115">
        <v>95</v>
      </c>
      <c r="G6" s="115">
        <v>95</v>
      </c>
      <c r="H6" s="117">
        <v>380</v>
      </c>
      <c r="I6" s="123"/>
      <c r="J6" s="130"/>
      <c r="K6" s="25">
        <v>1</v>
      </c>
      <c r="L6" s="9" t="s">
        <v>39</v>
      </c>
      <c r="M6" s="29">
        <v>91</v>
      </c>
      <c r="N6" s="29">
        <v>90</v>
      </c>
      <c r="O6" s="29">
        <v>93</v>
      </c>
      <c r="P6" s="29">
        <v>94</v>
      </c>
      <c r="Q6" s="30">
        <v>0</v>
      </c>
      <c r="R6" s="30">
        <v>0</v>
      </c>
      <c r="S6" s="31">
        <v>368</v>
      </c>
    </row>
    <row r="7" spans="1:19" ht="12.75">
      <c r="A7" s="109">
        <v>3</v>
      </c>
      <c r="B7" s="113" t="s">
        <v>206</v>
      </c>
      <c r="C7" s="125" t="s">
        <v>207</v>
      </c>
      <c r="D7" s="116">
        <v>94</v>
      </c>
      <c r="E7" s="115">
        <v>93</v>
      </c>
      <c r="F7" s="115">
        <v>95</v>
      </c>
      <c r="G7" s="115">
        <v>95</v>
      </c>
      <c r="H7" s="117">
        <v>377</v>
      </c>
      <c r="I7" s="123"/>
      <c r="J7" s="130"/>
      <c r="K7" s="25">
        <v>2</v>
      </c>
      <c r="L7" s="9" t="s">
        <v>208</v>
      </c>
      <c r="M7" s="29">
        <v>88</v>
      </c>
      <c r="N7" s="29">
        <v>88</v>
      </c>
      <c r="O7" s="29">
        <v>91</v>
      </c>
      <c r="P7" s="29">
        <v>94</v>
      </c>
      <c r="Q7" s="30">
        <v>0</v>
      </c>
      <c r="R7" s="30">
        <v>0</v>
      </c>
      <c r="S7" s="31">
        <v>361</v>
      </c>
    </row>
    <row r="8" spans="1:19" ht="13.5" thickBot="1">
      <c r="A8" s="109">
        <v>4</v>
      </c>
      <c r="B8" s="113" t="s">
        <v>210</v>
      </c>
      <c r="C8" s="111" t="s">
        <v>205</v>
      </c>
      <c r="D8" s="116">
        <v>94</v>
      </c>
      <c r="E8" s="115">
        <v>93</v>
      </c>
      <c r="F8" s="115">
        <v>95</v>
      </c>
      <c r="G8" s="115">
        <v>93</v>
      </c>
      <c r="H8" s="117">
        <v>375</v>
      </c>
      <c r="I8" s="123"/>
      <c r="J8" s="130"/>
      <c r="K8" s="32">
        <v>3</v>
      </c>
      <c r="L8" s="17" t="s">
        <v>190</v>
      </c>
      <c r="M8" s="33">
        <v>93</v>
      </c>
      <c r="N8" s="33">
        <v>97</v>
      </c>
      <c r="O8" s="33">
        <v>94</v>
      </c>
      <c r="P8" s="33">
        <v>96</v>
      </c>
      <c r="Q8" s="34">
        <v>0</v>
      </c>
      <c r="R8" s="34">
        <v>0</v>
      </c>
      <c r="S8" s="31">
        <v>380</v>
      </c>
    </row>
    <row r="9" spans="1:19" ht="13.5" thickBot="1">
      <c r="A9" s="109">
        <v>5</v>
      </c>
      <c r="B9" s="124" t="s">
        <v>84</v>
      </c>
      <c r="C9" s="125" t="s">
        <v>157</v>
      </c>
      <c r="D9" s="116">
        <v>93</v>
      </c>
      <c r="E9" s="115">
        <v>96</v>
      </c>
      <c r="F9" s="115">
        <v>93</v>
      </c>
      <c r="G9" s="115">
        <v>91</v>
      </c>
      <c r="H9" s="117">
        <v>373</v>
      </c>
      <c r="I9" s="123"/>
      <c r="J9" s="130"/>
      <c r="K9" s="22"/>
      <c r="P9">
        <v>284</v>
      </c>
      <c r="Q9" s="1"/>
      <c r="R9" s="35"/>
      <c r="S9" s="36">
        <v>1109</v>
      </c>
    </row>
    <row r="10" spans="1:10" ht="13.5" thickTop="1">
      <c r="A10" s="109">
        <v>6</v>
      </c>
      <c r="B10" s="124" t="s">
        <v>186</v>
      </c>
      <c r="C10" s="125" t="s">
        <v>41</v>
      </c>
      <c r="D10" s="116">
        <v>91</v>
      </c>
      <c r="E10" s="115">
        <v>90</v>
      </c>
      <c r="F10" s="115">
        <v>94</v>
      </c>
      <c r="G10" s="115">
        <v>97</v>
      </c>
      <c r="H10" s="117">
        <v>372</v>
      </c>
      <c r="I10" s="123"/>
      <c r="J10" s="130"/>
    </row>
    <row r="11" spans="1:10" ht="13.5" thickBot="1">
      <c r="A11" s="109">
        <v>7</v>
      </c>
      <c r="B11" s="113" t="s">
        <v>256</v>
      </c>
      <c r="C11" s="111" t="s">
        <v>108</v>
      </c>
      <c r="D11" s="116">
        <v>94</v>
      </c>
      <c r="E11" s="115">
        <v>90</v>
      </c>
      <c r="F11" s="115">
        <v>95</v>
      </c>
      <c r="G11" s="115">
        <v>92</v>
      </c>
      <c r="H11" s="117">
        <v>371</v>
      </c>
      <c r="I11" s="123"/>
      <c r="J11" s="130"/>
    </row>
    <row r="12" spans="1:18" ht="13.5" thickBot="1">
      <c r="A12" s="109">
        <v>8</v>
      </c>
      <c r="B12" s="124" t="s">
        <v>165</v>
      </c>
      <c r="C12" s="125" t="s">
        <v>203</v>
      </c>
      <c r="D12" s="116">
        <v>92</v>
      </c>
      <c r="E12" s="115">
        <v>93</v>
      </c>
      <c r="F12" s="115">
        <v>95</v>
      </c>
      <c r="G12" s="115">
        <v>91</v>
      </c>
      <c r="H12" s="117">
        <v>371</v>
      </c>
      <c r="I12" s="123"/>
      <c r="J12" s="131">
        <v>2</v>
      </c>
      <c r="K12" s="23" t="s">
        <v>30</v>
      </c>
      <c r="L12" s="24" t="s">
        <v>205</v>
      </c>
      <c r="Q12" s="1"/>
      <c r="R12" s="1"/>
    </row>
    <row r="13" spans="1:19" ht="12.75">
      <c r="A13" s="109">
        <v>9</v>
      </c>
      <c r="B13" s="113" t="s">
        <v>183</v>
      </c>
      <c r="C13" s="111" t="s">
        <v>108</v>
      </c>
      <c r="D13" s="116">
        <v>93</v>
      </c>
      <c r="E13" s="115">
        <v>91</v>
      </c>
      <c r="F13" s="115">
        <v>91</v>
      </c>
      <c r="G13" s="115">
        <v>94</v>
      </c>
      <c r="H13" s="117">
        <v>369</v>
      </c>
      <c r="I13" s="123"/>
      <c r="J13" s="130"/>
      <c r="K13" s="25"/>
      <c r="M13" s="26" t="s">
        <v>3</v>
      </c>
      <c r="N13" s="26" t="s">
        <v>4</v>
      </c>
      <c r="O13" s="26" t="s">
        <v>5</v>
      </c>
      <c r="P13" s="26" t="s">
        <v>6</v>
      </c>
      <c r="Q13" s="27" t="s">
        <v>7</v>
      </c>
      <c r="R13" s="27" t="s">
        <v>8</v>
      </c>
      <c r="S13" s="28" t="s">
        <v>9</v>
      </c>
    </row>
    <row r="14" spans="1:19" ht="12.75">
      <c r="A14" s="109">
        <v>10</v>
      </c>
      <c r="B14" s="113" t="s">
        <v>39</v>
      </c>
      <c r="C14" s="111" t="s">
        <v>38</v>
      </c>
      <c r="D14" s="116">
        <v>91</v>
      </c>
      <c r="E14" s="115">
        <v>90</v>
      </c>
      <c r="F14" s="115">
        <v>93</v>
      </c>
      <c r="G14" s="115">
        <v>94</v>
      </c>
      <c r="H14" s="117">
        <v>368</v>
      </c>
      <c r="I14" s="123"/>
      <c r="J14" s="130"/>
      <c r="K14" s="25">
        <v>1</v>
      </c>
      <c r="L14" s="9" t="s">
        <v>204</v>
      </c>
      <c r="M14" s="29">
        <v>93</v>
      </c>
      <c r="N14" s="29">
        <v>97</v>
      </c>
      <c r="O14" s="29">
        <v>95</v>
      </c>
      <c r="P14" s="29">
        <v>95</v>
      </c>
      <c r="Q14" s="30">
        <v>0</v>
      </c>
      <c r="R14" s="30">
        <v>0</v>
      </c>
      <c r="S14" s="31">
        <v>380</v>
      </c>
    </row>
    <row r="15" spans="1:19" ht="12.75">
      <c r="A15" s="109">
        <v>11</v>
      </c>
      <c r="B15" s="124" t="s">
        <v>134</v>
      </c>
      <c r="C15" s="125" t="s">
        <v>40</v>
      </c>
      <c r="D15" s="116">
        <v>96</v>
      </c>
      <c r="E15" s="115">
        <v>93</v>
      </c>
      <c r="F15" s="115">
        <v>87</v>
      </c>
      <c r="G15" s="115">
        <v>92</v>
      </c>
      <c r="H15" s="117">
        <v>368</v>
      </c>
      <c r="I15" s="123"/>
      <c r="J15" s="130"/>
      <c r="K15" s="25">
        <v>2</v>
      </c>
      <c r="L15" s="9" t="s">
        <v>210</v>
      </c>
      <c r="M15" s="29">
        <v>94</v>
      </c>
      <c r="N15" s="29">
        <v>93</v>
      </c>
      <c r="O15" s="29">
        <v>95</v>
      </c>
      <c r="P15" s="29">
        <v>93</v>
      </c>
      <c r="Q15" s="30">
        <v>0</v>
      </c>
      <c r="R15" s="30">
        <v>0</v>
      </c>
      <c r="S15" s="31">
        <v>375</v>
      </c>
    </row>
    <row r="16" spans="1:19" ht="13.5" thickBot="1">
      <c r="A16" s="109">
        <v>12</v>
      </c>
      <c r="B16" s="113" t="s">
        <v>216</v>
      </c>
      <c r="C16" s="111" t="s">
        <v>207</v>
      </c>
      <c r="D16" s="116">
        <v>94</v>
      </c>
      <c r="E16" s="115">
        <v>92</v>
      </c>
      <c r="F16" s="115">
        <v>93</v>
      </c>
      <c r="G16" s="115">
        <v>88</v>
      </c>
      <c r="H16" s="117">
        <v>367</v>
      </c>
      <c r="I16" s="123"/>
      <c r="J16" s="130"/>
      <c r="K16" s="32">
        <v>3</v>
      </c>
      <c r="L16" s="17" t="s">
        <v>258</v>
      </c>
      <c r="M16" s="33">
        <v>92</v>
      </c>
      <c r="N16" s="33">
        <v>88</v>
      </c>
      <c r="O16" s="33">
        <v>83</v>
      </c>
      <c r="P16" s="33">
        <v>91</v>
      </c>
      <c r="Q16" s="34">
        <v>0</v>
      </c>
      <c r="R16" s="34">
        <v>0</v>
      </c>
      <c r="S16" s="31">
        <v>354</v>
      </c>
    </row>
    <row r="17" spans="1:19" ht="13.5" thickBot="1">
      <c r="A17" s="109">
        <v>13</v>
      </c>
      <c r="B17" s="113" t="s">
        <v>211</v>
      </c>
      <c r="C17" s="111" t="s">
        <v>157</v>
      </c>
      <c r="D17" s="116">
        <v>94</v>
      </c>
      <c r="E17" s="115">
        <v>89</v>
      </c>
      <c r="F17" s="115">
        <v>91</v>
      </c>
      <c r="G17" s="115">
        <v>92</v>
      </c>
      <c r="H17" s="117">
        <v>366</v>
      </c>
      <c r="I17" s="123"/>
      <c r="J17" s="130"/>
      <c r="K17" s="22"/>
      <c r="P17">
        <v>279</v>
      </c>
      <c r="Q17" s="1"/>
      <c r="R17" s="35"/>
      <c r="S17" s="36">
        <v>1109</v>
      </c>
    </row>
    <row r="18" spans="1:10" ht="13.5" thickTop="1">
      <c r="A18" s="109">
        <v>14</v>
      </c>
      <c r="B18" s="113" t="s">
        <v>164</v>
      </c>
      <c r="C18" s="111" t="s">
        <v>73</v>
      </c>
      <c r="D18" s="116">
        <v>89</v>
      </c>
      <c r="E18" s="115">
        <v>90</v>
      </c>
      <c r="F18" s="115">
        <v>93</v>
      </c>
      <c r="G18" s="115">
        <v>93</v>
      </c>
      <c r="H18" s="117">
        <v>365</v>
      </c>
      <c r="I18" s="123"/>
      <c r="J18" s="130"/>
    </row>
    <row r="19" spans="1:10" ht="13.5" thickBot="1">
      <c r="A19" s="109">
        <v>15</v>
      </c>
      <c r="B19" s="113" t="s">
        <v>182</v>
      </c>
      <c r="C19" s="111" t="s">
        <v>41</v>
      </c>
      <c r="D19" s="116">
        <v>89</v>
      </c>
      <c r="E19" s="115">
        <v>93</v>
      </c>
      <c r="F19" s="115">
        <v>91</v>
      </c>
      <c r="G19" s="115">
        <v>91</v>
      </c>
      <c r="H19" s="117">
        <v>364</v>
      </c>
      <c r="I19" s="123"/>
      <c r="J19" s="130"/>
    </row>
    <row r="20" spans="1:18" ht="13.5" thickBot="1">
      <c r="A20" s="109">
        <v>16</v>
      </c>
      <c r="B20" s="113" t="s">
        <v>138</v>
      </c>
      <c r="C20" s="111" t="s">
        <v>41</v>
      </c>
      <c r="D20" s="116">
        <v>91</v>
      </c>
      <c r="E20" s="115">
        <v>93</v>
      </c>
      <c r="F20" s="115">
        <v>90</v>
      </c>
      <c r="G20" s="115">
        <v>90</v>
      </c>
      <c r="H20" s="117">
        <v>364</v>
      </c>
      <c r="I20" s="123"/>
      <c r="J20" s="131">
        <v>3</v>
      </c>
      <c r="K20" s="23" t="s">
        <v>30</v>
      </c>
      <c r="L20" s="24" t="s">
        <v>108</v>
      </c>
      <c r="Q20" s="1"/>
      <c r="R20" s="1"/>
    </row>
    <row r="21" spans="1:19" ht="12.75">
      <c r="A21" s="109">
        <v>17</v>
      </c>
      <c r="B21" s="113" t="s">
        <v>249</v>
      </c>
      <c r="C21" s="111" t="s">
        <v>108</v>
      </c>
      <c r="D21" s="116">
        <v>92</v>
      </c>
      <c r="E21" s="115">
        <v>92</v>
      </c>
      <c r="F21" s="115">
        <v>88</v>
      </c>
      <c r="G21" s="115">
        <v>90</v>
      </c>
      <c r="H21" s="117">
        <v>362</v>
      </c>
      <c r="I21" s="123"/>
      <c r="J21" s="130"/>
      <c r="K21" s="25"/>
      <c r="M21" s="26" t="s">
        <v>3</v>
      </c>
      <c r="N21" s="26" t="s">
        <v>4</v>
      </c>
      <c r="O21" s="26" t="s">
        <v>5</v>
      </c>
      <c r="P21" s="26" t="s">
        <v>6</v>
      </c>
      <c r="Q21" s="27" t="s">
        <v>7</v>
      </c>
      <c r="R21" s="27" t="s">
        <v>8</v>
      </c>
      <c r="S21" s="28" t="s">
        <v>9</v>
      </c>
    </row>
    <row r="22" spans="1:19" ht="12.75">
      <c r="A22" s="109">
        <v>18</v>
      </c>
      <c r="B22" s="113" t="s">
        <v>208</v>
      </c>
      <c r="C22" s="111" t="s">
        <v>38</v>
      </c>
      <c r="D22" s="116">
        <v>88</v>
      </c>
      <c r="E22" s="115">
        <v>88</v>
      </c>
      <c r="F22" s="115">
        <v>91</v>
      </c>
      <c r="G22" s="115">
        <v>94</v>
      </c>
      <c r="H22" s="117">
        <v>361</v>
      </c>
      <c r="I22" s="123"/>
      <c r="J22" s="130"/>
      <c r="K22" s="25">
        <v>1</v>
      </c>
      <c r="L22" s="9" t="s">
        <v>249</v>
      </c>
      <c r="M22" s="29">
        <v>92</v>
      </c>
      <c r="N22" s="29">
        <v>92</v>
      </c>
      <c r="O22" s="29">
        <v>88</v>
      </c>
      <c r="P22" s="29">
        <v>90</v>
      </c>
      <c r="Q22" s="30">
        <v>0</v>
      </c>
      <c r="R22" s="30">
        <v>0</v>
      </c>
      <c r="S22" s="31">
        <v>362</v>
      </c>
    </row>
    <row r="23" spans="1:19" ht="12.75">
      <c r="A23" s="109">
        <v>19</v>
      </c>
      <c r="B23" s="113" t="s">
        <v>217</v>
      </c>
      <c r="C23" s="111" t="s">
        <v>215</v>
      </c>
      <c r="D23" s="116">
        <v>90</v>
      </c>
      <c r="E23" s="115">
        <v>93</v>
      </c>
      <c r="F23" s="115">
        <v>91</v>
      </c>
      <c r="G23" s="115">
        <v>86</v>
      </c>
      <c r="H23" s="117">
        <v>360</v>
      </c>
      <c r="I23" s="123"/>
      <c r="J23" s="130"/>
      <c r="K23" s="25">
        <v>2</v>
      </c>
      <c r="L23" s="9" t="s">
        <v>256</v>
      </c>
      <c r="M23" s="29">
        <v>94</v>
      </c>
      <c r="N23" s="29">
        <v>90</v>
      </c>
      <c r="O23" s="29">
        <v>95</v>
      </c>
      <c r="P23" s="29">
        <v>92</v>
      </c>
      <c r="Q23" s="30">
        <v>0</v>
      </c>
      <c r="R23" s="30">
        <v>0</v>
      </c>
      <c r="S23" s="31">
        <v>371</v>
      </c>
    </row>
    <row r="24" spans="1:19" ht="13.5" thickBot="1">
      <c r="A24" s="109">
        <v>20</v>
      </c>
      <c r="B24" s="113" t="s">
        <v>42</v>
      </c>
      <c r="C24" s="111" t="s">
        <v>22</v>
      </c>
      <c r="D24" s="116">
        <v>84</v>
      </c>
      <c r="E24" s="115">
        <v>90</v>
      </c>
      <c r="F24" s="115">
        <v>91</v>
      </c>
      <c r="G24" s="115">
        <v>93</v>
      </c>
      <c r="H24" s="117">
        <v>358</v>
      </c>
      <c r="I24" s="484"/>
      <c r="J24" s="130"/>
      <c r="K24" s="32">
        <v>3</v>
      </c>
      <c r="L24" s="17" t="s">
        <v>183</v>
      </c>
      <c r="M24" s="33">
        <v>93</v>
      </c>
      <c r="N24" s="33">
        <v>91</v>
      </c>
      <c r="O24" s="33">
        <v>91</v>
      </c>
      <c r="P24" s="33">
        <v>94</v>
      </c>
      <c r="Q24" s="34">
        <v>0</v>
      </c>
      <c r="R24" s="34">
        <v>0</v>
      </c>
      <c r="S24" s="31">
        <v>369</v>
      </c>
    </row>
    <row r="25" spans="1:19" ht="13.5" thickBot="1">
      <c r="A25" s="109">
        <v>21</v>
      </c>
      <c r="B25" s="113" t="s">
        <v>257</v>
      </c>
      <c r="C25" s="111" t="s">
        <v>172</v>
      </c>
      <c r="D25" s="116">
        <v>84</v>
      </c>
      <c r="E25" s="115">
        <v>91</v>
      </c>
      <c r="F25" s="115">
        <v>92</v>
      </c>
      <c r="G25" s="115">
        <v>91</v>
      </c>
      <c r="H25" s="117">
        <v>358</v>
      </c>
      <c r="I25" s="485"/>
      <c r="J25" s="130"/>
      <c r="K25" s="22"/>
      <c r="P25">
        <v>276</v>
      </c>
      <c r="Q25" s="1"/>
      <c r="R25" s="35"/>
      <c r="S25" s="36">
        <v>1102</v>
      </c>
    </row>
    <row r="26" spans="1:10" ht="13.5" thickTop="1">
      <c r="A26" s="109">
        <v>22</v>
      </c>
      <c r="B26" s="113" t="s">
        <v>151</v>
      </c>
      <c r="C26" s="111" t="s">
        <v>40</v>
      </c>
      <c r="D26" s="116">
        <v>90</v>
      </c>
      <c r="E26" s="115">
        <v>90</v>
      </c>
      <c r="F26" s="115">
        <v>87</v>
      </c>
      <c r="G26" s="115">
        <v>88</v>
      </c>
      <c r="H26" s="117">
        <v>355</v>
      </c>
      <c r="I26" s="484"/>
      <c r="J26" s="130"/>
    </row>
    <row r="27" spans="1:10" ht="13.5" thickBot="1">
      <c r="A27" s="109">
        <v>23</v>
      </c>
      <c r="B27" s="113" t="s">
        <v>163</v>
      </c>
      <c r="C27" s="111" t="s">
        <v>73</v>
      </c>
      <c r="D27" s="116">
        <v>90</v>
      </c>
      <c r="E27" s="115">
        <v>92</v>
      </c>
      <c r="F27" s="115">
        <v>86</v>
      </c>
      <c r="G27" s="115">
        <v>87</v>
      </c>
      <c r="H27" s="117">
        <v>355</v>
      </c>
      <c r="I27" s="123"/>
      <c r="J27" s="130"/>
    </row>
    <row r="28" spans="1:18" ht="13.5" thickBot="1">
      <c r="A28" s="109">
        <v>24</v>
      </c>
      <c r="B28" s="113" t="s">
        <v>240</v>
      </c>
      <c r="C28" s="111" t="s">
        <v>203</v>
      </c>
      <c r="D28" s="116">
        <v>93</v>
      </c>
      <c r="E28" s="115">
        <v>84</v>
      </c>
      <c r="F28" s="115">
        <v>84</v>
      </c>
      <c r="G28" s="115">
        <v>93</v>
      </c>
      <c r="H28" s="117">
        <v>354</v>
      </c>
      <c r="I28" s="123"/>
      <c r="J28" s="131">
        <v>4</v>
      </c>
      <c r="K28" s="23" t="s">
        <v>30</v>
      </c>
      <c r="L28" s="24" t="s">
        <v>41</v>
      </c>
      <c r="Q28" s="1"/>
      <c r="R28" s="1"/>
    </row>
    <row r="29" spans="1:19" ht="12.75">
      <c r="A29" s="109">
        <v>25</v>
      </c>
      <c r="B29" s="113" t="s">
        <v>258</v>
      </c>
      <c r="C29" s="111" t="s">
        <v>205</v>
      </c>
      <c r="D29" s="116">
        <v>92</v>
      </c>
      <c r="E29" s="115">
        <v>88</v>
      </c>
      <c r="F29" s="115">
        <v>83</v>
      </c>
      <c r="G29" s="115">
        <v>91</v>
      </c>
      <c r="H29" s="117">
        <v>354</v>
      </c>
      <c r="I29" s="123"/>
      <c r="J29" s="130"/>
      <c r="K29" s="25"/>
      <c r="M29" s="26" t="s">
        <v>3</v>
      </c>
      <c r="N29" s="26" t="s">
        <v>4</v>
      </c>
      <c r="O29" s="26" t="s">
        <v>5</v>
      </c>
      <c r="P29" s="26" t="s">
        <v>6</v>
      </c>
      <c r="Q29" s="27" t="s">
        <v>7</v>
      </c>
      <c r="R29" s="27" t="s">
        <v>8</v>
      </c>
      <c r="S29" s="28" t="s">
        <v>9</v>
      </c>
    </row>
    <row r="30" spans="1:19" ht="12.75">
      <c r="A30" s="109">
        <v>26</v>
      </c>
      <c r="B30" s="124" t="s">
        <v>37</v>
      </c>
      <c r="C30" s="125" t="s">
        <v>172</v>
      </c>
      <c r="D30" s="116">
        <v>92</v>
      </c>
      <c r="E30" s="115">
        <v>82</v>
      </c>
      <c r="F30" s="115">
        <v>92</v>
      </c>
      <c r="G30" s="115">
        <v>87</v>
      </c>
      <c r="H30" s="117">
        <v>353</v>
      </c>
      <c r="I30" s="123"/>
      <c r="J30" s="130"/>
      <c r="K30" s="25">
        <v>1</v>
      </c>
      <c r="L30" s="9" t="s">
        <v>138</v>
      </c>
      <c r="M30" s="29">
        <v>91</v>
      </c>
      <c r="N30" s="29">
        <v>93</v>
      </c>
      <c r="O30" s="29">
        <v>90</v>
      </c>
      <c r="P30" s="29">
        <v>90</v>
      </c>
      <c r="Q30" s="30">
        <v>0</v>
      </c>
      <c r="R30" s="30">
        <v>0</v>
      </c>
      <c r="S30" s="31">
        <v>364</v>
      </c>
    </row>
    <row r="31" spans="1:19" ht="12.75">
      <c r="A31" s="109">
        <v>27</v>
      </c>
      <c r="B31" s="113" t="s">
        <v>185</v>
      </c>
      <c r="C31" s="111" t="s">
        <v>73</v>
      </c>
      <c r="D31" s="116">
        <v>89</v>
      </c>
      <c r="E31" s="115">
        <v>88</v>
      </c>
      <c r="F31" s="115">
        <v>90</v>
      </c>
      <c r="G31" s="115">
        <v>86</v>
      </c>
      <c r="H31" s="117">
        <v>353</v>
      </c>
      <c r="I31" s="123"/>
      <c r="J31" s="130"/>
      <c r="K31" s="25">
        <v>2</v>
      </c>
      <c r="L31" s="9" t="s">
        <v>182</v>
      </c>
      <c r="M31" s="29">
        <v>89</v>
      </c>
      <c r="N31" s="29">
        <v>93</v>
      </c>
      <c r="O31" s="29">
        <v>91</v>
      </c>
      <c r="P31" s="29">
        <v>91</v>
      </c>
      <c r="Q31" s="30">
        <v>0</v>
      </c>
      <c r="R31" s="30">
        <v>0</v>
      </c>
      <c r="S31" s="31">
        <v>364</v>
      </c>
    </row>
    <row r="32" spans="1:19" ht="13.5" thickBot="1">
      <c r="A32" s="109">
        <v>28</v>
      </c>
      <c r="B32" s="113" t="s">
        <v>212</v>
      </c>
      <c r="C32" s="111" t="s">
        <v>40</v>
      </c>
      <c r="D32" s="116">
        <v>79</v>
      </c>
      <c r="E32" s="115">
        <v>87</v>
      </c>
      <c r="F32" s="115">
        <v>95</v>
      </c>
      <c r="G32" s="115">
        <v>91</v>
      </c>
      <c r="H32" s="117">
        <v>352</v>
      </c>
      <c r="I32" s="109"/>
      <c r="J32" s="130"/>
      <c r="K32" s="32">
        <v>3</v>
      </c>
      <c r="L32" s="17" t="s">
        <v>186</v>
      </c>
      <c r="M32" s="33">
        <v>91</v>
      </c>
      <c r="N32" s="33">
        <v>90</v>
      </c>
      <c r="O32" s="33">
        <v>94</v>
      </c>
      <c r="P32" s="33">
        <v>97</v>
      </c>
      <c r="Q32" s="34">
        <v>0</v>
      </c>
      <c r="R32" s="34">
        <v>0</v>
      </c>
      <c r="S32" s="31">
        <v>372</v>
      </c>
    </row>
    <row r="33" spans="1:19" ht="13.5" thickBot="1">
      <c r="A33" s="109">
        <v>29</v>
      </c>
      <c r="B33" s="113" t="s">
        <v>214</v>
      </c>
      <c r="C33" s="111" t="s">
        <v>215</v>
      </c>
      <c r="D33" s="116">
        <v>86</v>
      </c>
      <c r="E33" s="115">
        <v>89</v>
      </c>
      <c r="F33" s="115">
        <v>89</v>
      </c>
      <c r="G33" s="115">
        <v>88</v>
      </c>
      <c r="H33" s="117">
        <v>352</v>
      </c>
      <c r="I33" s="123"/>
      <c r="J33" s="130"/>
      <c r="K33" s="22"/>
      <c r="P33">
        <v>278</v>
      </c>
      <c r="Q33" s="1"/>
      <c r="R33" s="35"/>
      <c r="S33" s="36">
        <v>1100</v>
      </c>
    </row>
    <row r="34" spans="1:10" ht="13.5" thickTop="1">
      <c r="A34" s="109">
        <v>30</v>
      </c>
      <c r="B34" s="113" t="s">
        <v>238</v>
      </c>
      <c r="C34" s="111" t="s">
        <v>22</v>
      </c>
      <c r="D34" s="116">
        <v>86</v>
      </c>
      <c r="E34" s="115">
        <v>89</v>
      </c>
      <c r="F34" s="115">
        <v>87</v>
      </c>
      <c r="G34" s="115">
        <v>89</v>
      </c>
      <c r="H34" s="117">
        <v>351</v>
      </c>
      <c r="I34" s="123"/>
      <c r="J34" s="130"/>
    </row>
    <row r="35" spans="1:10" ht="13.5" thickBot="1">
      <c r="A35" s="109">
        <v>31</v>
      </c>
      <c r="B35" s="113" t="s">
        <v>259</v>
      </c>
      <c r="C35" s="111" t="s">
        <v>22</v>
      </c>
      <c r="D35" s="116">
        <v>91</v>
      </c>
      <c r="E35" s="115">
        <v>88</v>
      </c>
      <c r="F35" s="115">
        <v>82</v>
      </c>
      <c r="G35" s="115">
        <v>88</v>
      </c>
      <c r="H35" s="117">
        <v>349</v>
      </c>
      <c r="I35" s="123"/>
      <c r="J35" s="130"/>
    </row>
    <row r="36" spans="1:18" ht="13.5" thickBot="1">
      <c r="A36" s="109">
        <v>32</v>
      </c>
      <c r="B36" s="113" t="s">
        <v>166</v>
      </c>
      <c r="C36" s="111" t="s">
        <v>203</v>
      </c>
      <c r="D36" s="116">
        <v>86</v>
      </c>
      <c r="E36" s="115">
        <v>87</v>
      </c>
      <c r="F36" s="115">
        <v>89</v>
      </c>
      <c r="G36" s="115">
        <v>86</v>
      </c>
      <c r="H36" s="117">
        <v>348</v>
      </c>
      <c r="I36" s="123"/>
      <c r="J36" s="131">
        <v>5</v>
      </c>
      <c r="K36" s="23" t="s">
        <v>30</v>
      </c>
      <c r="L36" s="24" t="s">
        <v>157</v>
      </c>
      <c r="Q36" s="1"/>
      <c r="R36" s="1"/>
    </row>
    <row r="37" spans="1:19" ht="12.75">
      <c r="A37" s="109">
        <v>33</v>
      </c>
      <c r="B37" s="113" t="s">
        <v>260</v>
      </c>
      <c r="C37" s="111" t="s">
        <v>157</v>
      </c>
      <c r="D37" s="116">
        <v>85</v>
      </c>
      <c r="E37" s="115">
        <v>88</v>
      </c>
      <c r="F37" s="115">
        <v>87</v>
      </c>
      <c r="G37" s="115">
        <v>86</v>
      </c>
      <c r="H37" s="117">
        <v>346</v>
      </c>
      <c r="I37" s="123"/>
      <c r="J37" s="130"/>
      <c r="K37" s="25"/>
      <c r="M37" s="26" t="s">
        <v>3</v>
      </c>
      <c r="N37" s="26" t="s">
        <v>4</v>
      </c>
      <c r="O37" s="26" t="s">
        <v>5</v>
      </c>
      <c r="P37" s="26" t="s">
        <v>6</v>
      </c>
      <c r="Q37" s="27" t="s">
        <v>7</v>
      </c>
      <c r="R37" s="37" t="s">
        <v>8</v>
      </c>
      <c r="S37" s="38" t="s">
        <v>9</v>
      </c>
    </row>
    <row r="38" spans="1:19" ht="12.75">
      <c r="A38" s="109">
        <v>34</v>
      </c>
      <c r="B38" s="113" t="s">
        <v>219</v>
      </c>
      <c r="C38" s="111" t="s">
        <v>207</v>
      </c>
      <c r="D38" s="116">
        <v>81</v>
      </c>
      <c r="E38" s="115">
        <v>85</v>
      </c>
      <c r="F38" s="115">
        <v>83</v>
      </c>
      <c r="G38" s="115">
        <v>85</v>
      </c>
      <c r="H38" s="117">
        <v>334</v>
      </c>
      <c r="I38" s="123"/>
      <c r="J38" s="130"/>
      <c r="K38" s="25">
        <v>1</v>
      </c>
      <c r="L38" s="9" t="s">
        <v>211</v>
      </c>
      <c r="M38" s="29">
        <v>94</v>
      </c>
      <c r="N38" s="29">
        <v>89</v>
      </c>
      <c r="O38" s="29">
        <v>91</v>
      </c>
      <c r="P38" s="29">
        <v>92</v>
      </c>
      <c r="Q38" s="30">
        <v>0</v>
      </c>
      <c r="R38" s="39">
        <v>0</v>
      </c>
      <c r="S38" s="40">
        <v>366</v>
      </c>
    </row>
    <row r="39" spans="1:19" ht="12.75">
      <c r="A39" s="109">
        <v>35</v>
      </c>
      <c r="B39" s="113" t="s">
        <v>261</v>
      </c>
      <c r="C39" s="111" t="s">
        <v>215</v>
      </c>
      <c r="D39" s="116">
        <v>84</v>
      </c>
      <c r="E39" s="115">
        <v>84</v>
      </c>
      <c r="F39" s="115">
        <v>85</v>
      </c>
      <c r="G39" s="115">
        <v>76</v>
      </c>
      <c r="H39" s="117">
        <v>329</v>
      </c>
      <c r="I39" s="123"/>
      <c r="J39" s="130"/>
      <c r="K39" s="25">
        <v>2</v>
      </c>
      <c r="L39" s="9" t="s">
        <v>260</v>
      </c>
      <c r="M39" s="29">
        <v>85</v>
      </c>
      <c r="N39" s="29">
        <v>88</v>
      </c>
      <c r="O39" s="29">
        <v>87</v>
      </c>
      <c r="P39" s="29">
        <v>86</v>
      </c>
      <c r="Q39" s="30">
        <v>0</v>
      </c>
      <c r="R39" s="39">
        <v>0</v>
      </c>
      <c r="S39" s="40">
        <v>346</v>
      </c>
    </row>
    <row r="40" spans="1:19" ht="13.5" thickBot="1">
      <c r="A40" s="109">
        <v>36</v>
      </c>
      <c r="B40" s="126"/>
      <c r="C40" s="112"/>
      <c r="D40" s="127"/>
      <c r="E40" s="128"/>
      <c r="F40" s="128"/>
      <c r="G40" s="128"/>
      <c r="H40" s="129"/>
      <c r="J40" s="130"/>
      <c r="K40" s="32">
        <v>3</v>
      </c>
      <c r="L40" s="17" t="s">
        <v>84</v>
      </c>
      <c r="M40" s="33">
        <v>93</v>
      </c>
      <c r="N40" s="33">
        <v>96</v>
      </c>
      <c r="O40" s="33">
        <v>93</v>
      </c>
      <c r="P40" s="33">
        <v>91</v>
      </c>
      <c r="Q40" s="34">
        <v>0</v>
      </c>
      <c r="R40" s="41">
        <v>0</v>
      </c>
      <c r="S40" s="40">
        <v>373</v>
      </c>
    </row>
    <row r="41" spans="1:19" ht="13.5" thickBot="1">
      <c r="A41" s="44"/>
      <c r="B41" s="44"/>
      <c r="C41" s="44"/>
      <c r="D41" s="44"/>
      <c r="E41" s="44"/>
      <c r="F41" s="44"/>
      <c r="G41" s="44"/>
      <c r="H41" s="44"/>
      <c r="J41" s="130"/>
      <c r="K41" s="22"/>
      <c r="P41">
        <v>269</v>
      </c>
      <c r="Q41" s="1"/>
      <c r="R41" s="35"/>
      <c r="S41" s="36">
        <v>1085</v>
      </c>
    </row>
    <row r="42" spans="1:10" ht="13.5" thickTop="1">
      <c r="A42" s="44"/>
      <c r="B42" s="44"/>
      <c r="C42" s="44"/>
      <c r="D42" s="44"/>
      <c r="E42" s="44"/>
      <c r="F42" s="44"/>
      <c r="G42" s="44"/>
      <c r="H42" s="44"/>
      <c r="J42" s="130"/>
    </row>
    <row r="43" spans="1:10" ht="13.5" thickBot="1">
      <c r="A43" s="44"/>
      <c r="B43" s="44"/>
      <c r="C43" s="44"/>
      <c r="D43" s="44"/>
      <c r="E43" s="44"/>
      <c r="F43" s="44"/>
      <c r="G43" s="44"/>
      <c r="H43" s="44"/>
      <c r="J43" s="130"/>
    </row>
    <row r="44" spans="1:18" ht="13.5" thickBot="1">
      <c r="A44" s="44"/>
      <c r="B44" s="44"/>
      <c r="C44" s="44"/>
      <c r="D44" s="44"/>
      <c r="E44" s="44"/>
      <c r="F44" s="44"/>
      <c r="G44" s="44"/>
      <c r="H44" s="44"/>
      <c r="J44" s="131">
        <v>6</v>
      </c>
      <c r="K44" s="23" t="s">
        <v>30</v>
      </c>
      <c r="L44" s="24" t="s">
        <v>207</v>
      </c>
      <c r="Q44" s="1"/>
      <c r="R44" s="1"/>
    </row>
    <row r="45" spans="1:19" ht="12.75">
      <c r="A45" s="44"/>
      <c r="B45" s="44"/>
      <c r="C45" s="44"/>
      <c r="D45" s="44"/>
      <c r="E45" s="44"/>
      <c r="F45" s="44"/>
      <c r="G45" s="44"/>
      <c r="H45" s="44"/>
      <c r="J45" s="130"/>
      <c r="K45" s="25"/>
      <c r="M45" s="26" t="s">
        <v>3</v>
      </c>
      <c r="N45" s="26" t="s">
        <v>4</v>
      </c>
      <c r="O45" s="26" t="s">
        <v>5</v>
      </c>
      <c r="P45" s="26" t="s">
        <v>6</v>
      </c>
      <c r="Q45" s="27" t="s">
        <v>7</v>
      </c>
      <c r="R45" s="27" t="s">
        <v>8</v>
      </c>
      <c r="S45" s="28" t="s">
        <v>9</v>
      </c>
    </row>
    <row r="46" spans="1:19" ht="12.75">
      <c r="A46" s="44"/>
      <c r="B46" s="44"/>
      <c r="C46" s="44"/>
      <c r="D46" s="44"/>
      <c r="E46" s="44"/>
      <c r="F46" s="44"/>
      <c r="G46" s="44"/>
      <c r="H46" s="44"/>
      <c r="J46" s="130"/>
      <c r="K46" s="25">
        <v>1</v>
      </c>
      <c r="L46" s="9" t="s">
        <v>219</v>
      </c>
      <c r="M46" s="29">
        <v>81</v>
      </c>
      <c r="N46" s="29">
        <v>85</v>
      </c>
      <c r="O46" s="29">
        <v>83</v>
      </c>
      <c r="P46" s="29">
        <v>85</v>
      </c>
      <c r="Q46" s="30">
        <v>0</v>
      </c>
      <c r="R46" s="30">
        <v>0</v>
      </c>
      <c r="S46" s="31">
        <v>334</v>
      </c>
    </row>
    <row r="47" spans="10:19" ht="12.75">
      <c r="J47" s="130"/>
      <c r="K47" s="25">
        <v>2</v>
      </c>
      <c r="L47" s="9" t="s">
        <v>206</v>
      </c>
      <c r="M47" s="29">
        <v>94</v>
      </c>
      <c r="N47" s="29">
        <v>93</v>
      </c>
      <c r="O47" s="29">
        <v>95</v>
      </c>
      <c r="P47" s="29">
        <v>95</v>
      </c>
      <c r="Q47" s="30">
        <v>0</v>
      </c>
      <c r="R47" s="30">
        <v>0</v>
      </c>
      <c r="S47" s="31">
        <v>377</v>
      </c>
    </row>
    <row r="48" spans="10:19" ht="13.5" thickBot="1">
      <c r="J48" s="130"/>
      <c r="K48" s="32">
        <v>3</v>
      </c>
      <c r="L48" s="17" t="s">
        <v>216</v>
      </c>
      <c r="M48" s="33">
        <v>94</v>
      </c>
      <c r="N48" s="33">
        <v>92</v>
      </c>
      <c r="O48" s="33">
        <v>93</v>
      </c>
      <c r="P48" s="33">
        <v>88</v>
      </c>
      <c r="Q48" s="34">
        <v>0</v>
      </c>
      <c r="R48" s="34">
        <v>0</v>
      </c>
      <c r="S48" s="31">
        <v>367</v>
      </c>
    </row>
    <row r="49" spans="10:19" ht="13.5" thickBot="1">
      <c r="J49" s="130"/>
      <c r="K49" s="22"/>
      <c r="P49">
        <v>268</v>
      </c>
      <c r="Q49" s="1"/>
      <c r="R49" s="35"/>
      <c r="S49" s="36">
        <v>1078</v>
      </c>
    </row>
    <row r="50" ht="13.5" thickTop="1">
      <c r="J50" s="130"/>
    </row>
    <row r="51" ht="13.5" thickBot="1">
      <c r="J51" s="130"/>
    </row>
    <row r="52" spans="10:18" ht="13.5" thickBot="1">
      <c r="J52" s="131">
        <v>7</v>
      </c>
      <c r="K52" s="23" t="s">
        <v>30</v>
      </c>
      <c r="L52" s="24" t="s">
        <v>40</v>
      </c>
      <c r="Q52" s="1"/>
      <c r="R52" s="1"/>
    </row>
    <row r="53" spans="10:19" ht="12.75">
      <c r="J53" s="130"/>
      <c r="K53" s="25"/>
      <c r="M53" s="26" t="s">
        <v>3</v>
      </c>
      <c r="N53" s="26" t="s">
        <v>4</v>
      </c>
      <c r="O53" s="26" t="s">
        <v>5</v>
      </c>
      <c r="P53" s="26" t="s">
        <v>6</v>
      </c>
      <c r="Q53" s="27" t="s">
        <v>7</v>
      </c>
      <c r="R53" s="37" t="s">
        <v>8</v>
      </c>
      <c r="S53" s="38" t="s">
        <v>9</v>
      </c>
    </row>
    <row r="54" spans="10:19" ht="12.75">
      <c r="J54" s="130"/>
      <c r="K54" s="25">
        <v>1</v>
      </c>
      <c r="L54" s="9" t="s">
        <v>134</v>
      </c>
      <c r="M54" s="29">
        <v>96</v>
      </c>
      <c r="N54" s="29">
        <v>93</v>
      </c>
      <c r="O54" s="29">
        <v>87</v>
      </c>
      <c r="P54" s="29">
        <v>92</v>
      </c>
      <c r="Q54" s="30">
        <v>0</v>
      </c>
      <c r="R54" s="39">
        <v>0</v>
      </c>
      <c r="S54" s="40">
        <v>368</v>
      </c>
    </row>
    <row r="55" spans="10:19" ht="12.75">
      <c r="J55" s="130"/>
      <c r="K55" s="25">
        <v>2</v>
      </c>
      <c r="L55" s="9" t="s">
        <v>212</v>
      </c>
      <c r="M55" s="29">
        <v>79</v>
      </c>
      <c r="N55" s="29">
        <v>87</v>
      </c>
      <c r="O55" s="29">
        <v>95</v>
      </c>
      <c r="P55" s="29">
        <v>91</v>
      </c>
      <c r="Q55" s="30">
        <v>0</v>
      </c>
      <c r="R55" s="39">
        <v>0</v>
      </c>
      <c r="S55" s="40">
        <v>352</v>
      </c>
    </row>
    <row r="56" spans="10:19" ht="13.5" thickBot="1">
      <c r="J56" s="130"/>
      <c r="K56" s="32">
        <v>3</v>
      </c>
      <c r="L56" s="17" t="s">
        <v>151</v>
      </c>
      <c r="M56" s="33">
        <v>90</v>
      </c>
      <c r="N56" s="33">
        <v>90</v>
      </c>
      <c r="O56" s="33">
        <v>87</v>
      </c>
      <c r="P56" s="33">
        <v>88</v>
      </c>
      <c r="Q56" s="34">
        <v>0</v>
      </c>
      <c r="R56" s="41">
        <v>0</v>
      </c>
      <c r="S56" s="40">
        <v>355</v>
      </c>
    </row>
    <row r="57" spans="10:19" ht="13.5" thickBot="1">
      <c r="J57" s="130"/>
      <c r="K57" s="22"/>
      <c r="P57">
        <v>271</v>
      </c>
      <c r="Q57" s="1"/>
      <c r="R57" s="35"/>
      <c r="S57" s="36">
        <v>1075</v>
      </c>
    </row>
    <row r="58" ht="13.5" thickTop="1">
      <c r="J58" s="130"/>
    </row>
    <row r="59" ht="13.5" thickBot="1">
      <c r="J59" s="130"/>
    </row>
    <row r="60" spans="10:18" ht="13.5" thickBot="1">
      <c r="J60" s="131">
        <v>8</v>
      </c>
      <c r="K60" s="23" t="s">
        <v>30</v>
      </c>
      <c r="L60" s="24" t="s">
        <v>203</v>
      </c>
      <c r="Q60" s="1"/>
      <c r="R60" s="1"/>
    </row>
    <row r="61" spans="10:19" ht="12.75">
      <c r="J61" s="130"/>
      <c r="K61" s="25"/>
      <c r="M61" s="26" t="s">
        <v>3</v>
      </c>
      <c r="N61" s="26" t="s">
        <v>4</v>
      </c>
      <c r="O61" s="26" t="s">
        <v>5</v>
      </c>
      <c r="P61" s="26" t="s">
        <v>6</v>
      </c>
      <c r="Q61" s="27" t="s">
        <v>7</v>
      </c>
      <c r="R61" s="37" t="s">
        <v>8</v>
      </c>
      <c r="S61" s="38" t="s">
        <v>9</v>
      </c>
    </row>
    <row r="62" spans="10:19" ht="12.75">
      <c r="J62" s="130"/>
      <c r="K62" s="25">
        <v>1</v>
      </c>
      <c r="L62" s="9" t="s">
        <v>166</v>
      </c>
      <c r="M62" s="29">
        <v>86</v>
      </c>
      <c r="N62" s="29">
        <v>87</v>
      </c>
      <c r="O62" s="29">
        <v>89</v>
      </c>
      <c r="P62" s="29">
        <v>86</v>
      </c>
      <c r="Q62" s="30">
        <v>0</v>
      </c>
      <c r="R62" s="39">
        <v>0</v>
      </c>
      <c r="S62" s="40">
        <v>348</v>
      </c>
    </row>
    <row r="63" spans="10:19" ht="12.75">
      <c r="J63" s="130"/>
      <c r="K63" s="25">
        <v>2</v>
      </c>
      <c r="L63" s="9" t="s">
        <v>165</v>
      </c>
      <c r="M63" s="29">
        <v>92</v>
      </c>
      <c r="N63" s="29">
        <v>93</v>
      </c>
      <c r="O63" s="29">
        <v>95</v>
      </c>
      <c r="P63" s="29">
        <v>91</v>
      </c>
      <c r="Q63" s="30">
        <v>0</v>
      </c>
      <c r="R63" s="39">
        <v>0</v>
      </c>
      <c r="S63" s="40">
        <v>371</v>
      </c>
    </row>
    <row r="64" spans="10:19" ht="13.5" thickBot="1">
      <c r="J64" s="130"/>
      <c r="K64" s="32">
        <v>3</v>
      </c>
      <c r="L64" s="17" t="s">
        <v>240</v>
      </c>
      <c r="M64" s="33">
        <v>93</v>
      </c>
      <c r="N64" s="33">
        <v>84</v>
      </c>
      <c r="O64" s="33">
        <v>84</v>
      </c>
      <c r="P64" s="33">
        <v>93</v>
      </c>
      <c r="Q64" s="34">
        <v>0</v>
      </c>
      <c r="R64" s="41">
        <v>0</v>
      </c>
      <c r="S64" s="40">
        <v>354</v>
      </c>
    </row>
    <row r="65" spans="10:19" ht="13.5" thickBot="1">
      <c r="J65" s="130"/>
      <c r="K65" s="22"/>
      <c r="P65">
        <v>270</v>
      </c>
      <c r="Q65" s="1"/>
      <c r="R65" s="35"/>
      <c r="S65" s="36">
        <v>1073</v>
      </c>
    </row>
    <row r="66" ht="13.5" thickTop="1">
      <c r="J66" s="130"/>
    </row>
    <row r="67" ht="13.5" thickBot="1">
      <c r="J67" s="130"/>
    </row>
    <row r="68" spans="10:18" ht="13.5" thickBot="1">
      <c r="J68" s="131">
        <v>9</v>
      </c>
      <c r="K68" s="23" t="s">
        <v>30</v>
      </c>
      <c r="L68" s="24" t="s">
        <v>73</v>
      </c>
      <c r="Q68" s="1"/>
      <c r="R68" s="1"/>
    </row>
    <row r="69" spans="10:19" ht="12.75">
      <c r="J69" s="130"/>
      <c r="K69" s="25"/>
      <c r="M69" s="26" t="s">
        <v>3</v>
      </c>
      <c r="N69" s="26" t="s">
        <v>4</v>
      </c>
      <c r="O69" s="26" t="s">
        <v>5</v>
      </c>
      <c r="P69" s="26" t="s">
        <v>6</v>
      </c>
      <c r="Q69" s="27" t="s">
        <v>7</v>
      </c>
      <c r="R69" s="27" t="s">
        <v>8</v>
      </c>
      <c r="S69" s="28" t="s">
        <v>9</v>
      </c>
    </row>
    <row r="70" spans="10:19" ht="12.75">
      <c r="J70" s="130"/>
      <c r="K70" s="25">
        <v>1</v>
      </c>
      <c r="L70" s="9" t="s">
        <v>163</v>
      </c>
      <c r="M70" s="29">
        <v>90</v>
      </c>
      <c r="N70" s="29">
        <v>92</v>
      </c>
      <c r="O70" s="29">
        <v>86</v>
      </c>
      <c r="P70" s="29">
        <v>87</v>
      </c>
      <c r="Q70" s="30">
        <v>0</v>
      </c>
      <c r="R70" s="30">
        <v>0</v>
      </c>
      <c r="S70" s="31">
        <v>355</v>
      </c>
    </row>
    <row r="71" spans="10:19" ht="12.75">
      <c r="J71" s="130"/>
      <c r="K71" s="25">
        <v>2</v>
      </c>
      <c r="L71" s="9" t="s">
        <v>185</v>
      </c>
      <c r="M71" s="29">
        <v>89</v>
      </c>
      <c r="N71" s="29">
        <v>88</v>
      </c>
      <c r="O71" s="29">
        <v>90</v>
      </c>
      <c r="P71" s="29">
        <v>86</v>
      </c>
      <c r="Q71" s="30">
        <v>0</v>
      </c>
      <c r="R71" s="30">
        <v>0</v>
      </c>
      <c r="S71" s="31">
        <v>353</v>
      </c>
    </row>
    <row r="72" spans="10:19" ht="13.5" thickBot="1">
      <c r="J72" s="130"/>
      <c r="K72" s="32">
        <v>3</v>
      </c>
      <c r="L72" s="17" t="s">
        <v>164</v>
      </c>
      <c r="M72" s="33">
        <v>89</v>
      </c>
      <c r="N72" s="33">
        <v>90</v>
      </c>
      <c r="O72" s="33">
        <v>93</v>
      </c>
      <c r="P72" s="33">
        <v>93</v>
      </c>
      <c r="Q72" s="34">
        <v>0</v>
      </c>
      <c r="R72" s="34">
        <v>0</v>
      </c>
      <c r="S72" s="31">
        <v>365</v>
      </c>
    </row>
    <row r="73" spans="10:19" ht="13.5" thickBot="1">
      <c r="J73" s="130"/>
      <c r="K73" s="22"/>
      <c r="P73">
        <v>266</v>
      </c>
      <c r="Q73" s="1"/>
      <c r="R73" s="35"/>
      <c r="S73" s="36">
        <v>1073</v>
      </c>
    </row>
    <row r="74" ht="13.5" thickTop="1">
      <c r="J74" s="130"/>
    </row>
    <row r="75" ht="13.5" thickBot="1">
      <c r="J75" s="130"/>
    </row>
    <row r="76" spans="10:18" ht="13.5" thickBot="1">
      <c r="J76" s="131">
        <v>10</v>
      </c>
      <c r="K76" s="23" t="s">
        <v>30</v>
      </c>
      <c r="L76" s="24" t="s">
        <v>22</v>
      </c>
      <c r="Q76" s="1"/>
      <c r="R76" s="1"/>
    </row>
    <row r="77" spans="10:19" ht="12.75">
      <c r="J77" s="130"/>
      <c r="K77" s="25"/>
      <c r="M77" s="26" t="s">
        <v>3</v>
      </c>
      <c r="N77" s="26" t="s">
        <v>4</v>
      </c>
      <c r="O77" s="26" t="s">
        <v>5</v>
      </c>
      <c r="P77" s="26" t="s">
        <v>6</v>
      </c>
      <c r="Q77" s="27" t="s">
        <v>7</v>
      </c>
      <c r="R77" s="37" t="s">
        <v>8</v>
      </c>
      <c r="S77" s="38" t="s">
        <v>9</v>
      </c>
    </row>
    <row r="78" spans="10:19" ht="12.75">
      <c r="J78" s="130"/>
      <c r="K78" s="25">
        <v>1</v>
      </c>
      <c r="L78" s="9" t="s">
        <v>42</v>
      </c>
      <c r="M78" s="29">
        <v>84</v>
      </c>
      <c r="N78" s="29">
        <v>90</v>
      </c>
      <c r="O78" s="29">
        <v>91</v>
      </c>
      <c r="P78" s="29">
        <v>93</v>
      </c>
      <c r="Q78" s="30">
        <v>0</v>
      </c>
      <c r="R78" s="39">
        <v>0</v>
      </c>
      <c r="S78" s="40">
        <v>358</v>
      </c>
    </row>
    <row r="79" spans="10:19" ht="12.75">
      <c r="J79" s="130"/>
      <c r="K79" s="25">
        <v>2</v>
      </c>
      <c r="L79" s="9" t="s">
        <v>238</v>
      </c>
      <c r="M79" s="29">
        <v>86</v>
      </c>
      <c r="N79" s="29">
        <v>89</v>
      </c>
      <c r="O79" s="29">
        <v>87</v>
      </c>
      <c r="P79" s="29">
        <v>89</v>
      </c>
      <c r="Q79" s="30">
        <v>0</v>
      </c>
      <c r="R79" s="39">
        <v>0</v>
      </c>
      <c r="S79" s="40">
        <v>351</v>
      </c>
    </row>
    <row r="80" spans="10:19" ht="13.5" thickBot="1">
      <c r="J80" s="130"/>
      <c r="K80" s="32">
        <v>3</v>
      </c>
      <c r="L80" s="17" t="s">
        <v>259</v>
      </c>
      <c r="M80" s="33">
        <v>91</v>
      </c>
      <c r="N80" s="33">
        <v>88</v>
      </c>
      <c r="O80" s="33">
        <v>82</v>
      </c>
      <c r="P80" s="33">
        <v>88</v>
      </c>
      <c r="Q80" s="34">
        <v>0</v>
      </c>
      <c r="R80" s="41">
        <v>0</v>
      </c>
      <c r="S80" s="40">
        <v>349</v>
      </c>
    </row>
    <row r="81" spans="10:19" ht="13.5" thickBot="1">
      <c r="J81" s="130"/>
      <c r="K81" s="22"/>
      <c r="P81">
        <v>270</v>
      </c>
      <c r="Q81" s="1"/>
      <c r="R81" s="35"/>
      <c r="S81" s="36">
        <v>1058</v>
      </c>
    </row>
    <row r="82" ht="13.5" thickTop="1">
      <c r="J82" s="130"/>
    </row>
    <row r="83" ht="13.5" thickBot="1">
      <c r="J83" s="130"/>
    </row>
    <row r="84" spans="10:18" ht="13.5" thickBot="1">
      <c r="J84" s="131">
        <v>11</v>
      </c>
      <c r="K84" s="23" t="s">
        <v>30</v>
      </c>
      <c r="L84" s="24" t="s">
        <v>215</v>
      </c>
      <c r="Q84" s="1"/>
      <c r="R84" s="1"/>
    </row>
    <row r="85" spans="10:19" ht="12.75">
      <c r="J85" s="130"/>
      <c r="K85" s="25"/>
      <c r="M85" s="26" t="s">
        <v>3</v>
      </c>
      <c r="N85" s="26" t="s">
        <v>4</v>
      </c>
      <c r="O85" s="26" t="s">
        <v>5</v>
      </c>
      <c r="P85" s="26" t="s">
        <v>6</v>
      </c>
      <c r="Q85" s="27" t="s">
        <v>7</v>
      </c>
      <c r="R85" s="37" t="s">
        <v>8</v>
      </c>
      <c r="S85" s="38" t="s">
        <v>9</v>
      </c>
    </row>
    <row r="86" spans="10:19" ht="12.75">
      <c r="J86" s="130"/>
      <c r="K86" s="25">
        <v>1</v>
      </c>
      <c r="L86" s="9" t="s">
        <v>261</v>
      </c>
      <c r="M86" s="29">
        <v>84</v>
      </c>
      <c r="N86" s="29">
        <v>84</v>
      </c>
      <c r="O86" s="29">
        <v>85</v>
      </c>
      <c r="P86" s="29">
        <v>76</v>
      </c>
      <c r="Q86" s="30">
        <v>0</v>
      </c>
      <c r="R86" s="39">
        <v>0</v>
      </c>
      <c r="S86" s="40">
        <v>329</v>
      </c>
    </row>
    <row r="87" spans="10:19" ht="12.75">
      <c r="J87" s="130"/>
      <c r="K87" s="25">
        <v>2</v>
      </c>
      <c r="L87" s="9" t="s">
        <v>214</v>
      </c>
      <c r="M87" s="29">
        <v>86</v>
      </c>
      <c r="N87" s="29">
        <v>89</v>
      </c>
      <c r="O87" s="29">
        <v>89</v>
      </c>
      <c r="P87" s="29">
        <v>88</v>
      </c>
      <c r="Q87" s="30">
        <v>0</v>
      </c>
      <c r="R87" s="39">
        <v>0</v>
      </c>
      <c r="S87" s="40">
        <v>352</v>
      </c>
    </row>
    <row r="88" spans="10:19" ht="13.5" thickBot="1">
      <c r="J88" s="130"/>
      <c r="K88" s="32">
        <v>3</v>
      </c>
      <c r="L88" s="17" t="s">
        <v>217</v>
      </c>
      <c r="M88" s="33">
        <v>90</v>
      </c>
      <c r="N88" s="33">
        <v>93</v>
      </c>
      <c r="O88" s="33">
        <v>91</v>
      </c>
      <c r="P88" s="33">
        <v>86</v>
      </c>
      <c r="Q88" s="34">
        <v>0</v>
      </c>
      <c r="R88" s="41">
        <v>0</v>
      </c>
      <c r="S88" s="40">
        <v>360</v>
      </c>
    </row>
    <row r="89" spans="10:19" ht="13.5" thickBot="1">
      <c r="J89" s="130"/>
      <c r="K89" s="22"/>
      <c r="P89">
        <v>250</v>
      </c>
      <c r="Q89" s="1"/>
      <c r="R89" s="35"/>
      <c r="S89" s="36">
        <v>1041</v>
      </c>
    </row>
    <row r="90" ht="13.5" thickTop="1">
      <c r="J90" s="130"/>
    </row>
    <row r="91" ht="13.5" thickBot="1">
      <c r="J91" s="130"/>
    </row>
    <row r="92" spans="10:18" ht="13.5" thickBot="1">
      <c r="J92" s="490">
        <v>12</v>
      </c>
      <c r="K92" s="23" t="s">
        <v>30</v>
      </c>
      <c r="L92" s="24" t="s">
        <v>172</v>
      </c>
      <c r="Q92" s="1"/>
      <c r="R92" s="1"/>
    </row>
    <row r="93" spans="10:19" ht="12.75">
      <c r="J93" s="491"/>
      <c r="K93" s="25"/>
      <c r="M93" s="26" t="s">
        <v>3</v>
      </c>
      <c r="N93" s="26" t="s">
        <v>4</v>
      </c>
      <c r="O93" s="26" t="s">
        <v>5</v>
      </c>
      <c r="P93" s="26" t="s">
        <v>6</v>
      </c>
      <c r="Q93" s="27" t="s">
        <v>7</v>
      </c>
      <c r="R93" s="37" t="s">
        <v>8</v>
      </c>
      <c r="S93" s="38" t="s">
        <v>9</v>
      </c>
    </row>
    <row r="94" spans="10:19" ht="12.75">
      <c r="J94" s="491"/>
      <c r="K94" s="25">
        <v>1</v>
      </c>
      <c r="L94" s="9" t="s">
        <v>37</v>
      </c>
      <c r="M94" s="29">
        <v>92</v>
      </c>
      <c r="N94" s="29">
        <v>82</v>
      </c>
      <c r="O94" s="29">
        <v>92</v>
      </c>
      <c r="P94" s="29">
        <v>87</v>
      </c>
      <c r="Q94" s="30">
        <v>0</v>
      </c>
      <c r="R94" s="39">
        <v>0</v>
      </c>
      <c r="S94" s="40">
        <v>353</v>
      </c>
    </row>
    <row r="95" spans="10:19" ht="12.75">
      <c r="J95" s="491"/>
      <c r="K95" s="25">
        <v>2</v>
      </c>
      <c r="L95" s="9"/>
      <c r="M95" s="29"/>
      <c r="N95" s="29"/>
      <c r="O95" s="29"/>
      <c r="P95" s="29"/>
      <c r="Q95" s="30"/>
      <c r="R95" s="39"/>
      <c r="S95" s="40">
        <v>0</v>
      </c>
    </row>
    <row r="96" spans="10:19" ht="13.5" thickBot="1">
      <c r="J96" s="491"/>
      <c r="K96" s="32">
        <v>3</v>
      </c>
      <c r="L96" s="17" t="s">
        <v>257</v>
      </c>
      <c r="M96" s="33">
        <v>84</v>
      </c>
      <c r="N96" s="33">
        <v>91</v>
      </c>
      <c r="O96" s="33">
        <v>92</v>
      </c>
      <c r="P96" s="33">
        <v>91</v>
      </c>
      <c r="Q96" s="34">
        <v>0</v>
      </c>
      <c r="R96" s="41">
        <v>0</v>
      </c>
      <c r="S96" s="40">
        <v>358</v>
      </c>
    </row>
    <row r="97" spans="10:19" ht="13.5" thickBot="1">
      <c r="J97" s="489"/>
      <c r="K97" s="22"/>
      <c r="P97">
        <v>178</v>
      </c>
      <c r="Q97" s="1"/>
      <c r="R97" s="35"/>
      <c r="S97" s="36">
        <v>711</v>
      </c>
    </row>
    <row r="98" ht="13.5" thickTop="1"/>
  </sheetData>
  <sheetProtection/>
  <mergeCells count="2">
    <mergeCell ref="C1:G1"/>
    <mergeCell ref="L1:R1"/>
  </mergeCells>
  <printOptions/>
  <pageMargins left="0.2" right="0.34" top="1" bottom="1" header="0" footer="0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4.8515625" style="0" customWidth="1"/>
    <col min="3" max="3" width="41.28125" style="0" customWidth="1"/>
    <col min="16" max="16" width="12.140625" style="0" customWidth="1"/>
    <col min="17" max="17" width="9.140625" style="44" customWidth="1"/>
    <col min="18" max="18" width="16.140625" style="44" customWidth="1"/>
  </cols>
  <sheetData>
    <row r="1" spans="2:16" ht="32.25" customHeight="1">
      <c r="B1" s="132"/>
      <c r="C1" s="504" t="s">
        <v>109</v>
      </c>
      <c r="D1" s="505"/>
      <c r="E1" s="505"/>
      <c r="F1" s="505"/>
      <c r="G1" s="505"/>
      <c r="H1" s="505"/>
      <c r="I1" s="506"/>
      <c r="J1" s="506"/>
      <c r="K1" s="506"/>
      <c r="L1" s="506"/>
      <c r="M1" s="506"/>
      <c r="N1" s="506"/>
      <c r="O1" s="506"/>
      <c r="P1" s="506"/>
    </row>
    <row r="2" spans="2:16" ht="24.75">
      <c r="B2" s="132"/>
      <c r="C2" s="136"/>
      <c r="D2" s="137"/>
      <c r="E2" s="137"/>
      <c r="F2" s="137"/>
      <c r="G2" s="137"/>
      <c r="H2" s="137"/>
      <c r="I2" s="132"/>
      <c r="J2" s="132"/>
      <c r="K2" s="132"/>
      <c r="L2" s="132"/>
      <c r="M2" s="132"/>
      <c r="N2" s="132"/>
      <c r="O2" s="132"/>
      <c r="P2" s="132"/>
    </row>
    <row r="3" spans="2:16" ht="13.5" thickBot="1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6" ht="14.25">
      <c r="B4" s="132"/>
      <c r="C4" s="133" t="s">
        <v>110</v>
      </c>
      <c r="D4" s="135" t="s">
        <v>111</v>
      </c>
      <c r="E4" s="138" t="s">
        <v>112</v>
      </c>
      <c r="F4" s="134" t="s">
        <v>113</v>
      </c>
      <c r="G4" s="139" t="s">
        <v>114</v>
      </c>
      <c r="H4" s="140" t="s">
        <v>115</v>
      </c>
      <c r="I4" s="138" t="s">
        <v>116</v>
      </c>
      <c r="J4" s="134" t="s">
        <v>117</v>
      </c>
      <c r="K4" s="139" t="s">
        <v>118</v>
      </c>
      <c r="L4" s="140" t="s">
        <v>119</v>
      </c>
      <c r="M4" s="138" t="s">
        <v>120</v>
      </c>
      <c r="N4" s="134" t="s">
        <v>9</v>
      </c>
      <c r="O4" s="139" t="s">
        <v>121</v>
      </c>
      <c r="P4" s="141" t="s">
        <v>122</v>
      </c>
    </row>
    <row r="5" spans="2:16" ht="14.25">
      <c r="B5" s="132">
        <v>1</v>
      </c>
      <c r="C5" s="418" t="s">
        <v>38</v>
      </c>
      <c r="D5" s="419">
        <v>1097</v>
      </c>
      <c r="E5" s="420">
        <v>12</v>
      </c>
      <c r="F5" s="421">
        <v>1104</v>
      </c>
      <c r="G5" s="422">
        <v>15</v>
      </c>
      <c r="H5" s="423">
        <v>1100</v>
      </c>
      <c r="I5" s="420">
        <v>15</v>
      </c>
      <c r="J5" s="421">
        <v>1109</v>
      </c>
      <c r="K5" s="422">
        <v>15</v>
      </c>
      <c r="L5" s="423"/>
      <c r="M5" s="420"/>
      <c r="N5" s="421">
        <v>4410</v>
      </c>
      <c r="O5" s="422">
        <v>1102.5</v>
      </c>
      <c r="P5" s="424">
        <v>57</v>
      </c>
    </row>
    <row r="6" spans="2:16" ht="14.25">
      <c r="B6" s="132">
        <v>2</v>
      </c>
      <c r="C6" s="418" t="s">
        <v>205</v>
      </c>
      <c r="D6" s="419">
        <v>1099</v>
      </c>
      <c r="E6" s="420">
        <v>15</v>
      </c>
      <c r="F6" s="421">
        <v>1096</v>
      </c>
      <c r="G6" s="422">
        <v>10</v>
      </c>
      <c r="H6" s="423">
        <v>1095</v>
      </c>
      <c r="I6" s="420">
        <v>12</v>
      </c>
      <c r="J6" s="421">
        <v>1109</v>
      </c>
      <c r="K6" s="422">
        <v>12</v>
      </c>
      <c r="L6" s="423"/>
      <c r="M6" s="420"/>
      <c r="N6" s="421">
        <v>4399</v>
      </c>
      <c r="O6" s="422">
        <v>1099.75</v>
      </c>
      <c r="P6" s="424">
        <v>49</v>
      </c>
    </row>
    <row r="7" spans="2:16" ht="14.25">
      <c r="B7" s="132">
        <v>3</v>
      </c>
      <c r="C7" s="204" t="s">
        <v>41</v>
      </c>
      <c r="D7" s="205">
        <v>1081</v>
      </c>
      <c r="E7" s="206">
        <v>9</v>
      </c>
      <c r="F7" s="207">
        <v>1086</v>
      </c>
      <c r="G7" s="208">
        <v>9</v>
      </c>
      <c r="H7" s="209">
        <v>1076</v>
      </c>
      <c r="I7" s="206">
        <v>7</v>
      </c>
      <c r="J7" s="207">
        <v>1100</v>
      </c>
      <c r="K7" s="208">
        <v>9</v>
      </c>
      <c r="L7" s="209"/>
      <c r="M7" s="206"/>
      <c r="N7" s="207">
        <v>4343</v>
      </c>
      <c r="O7" s="208">
        <v>1085.75</v>
      </c>
      <c r="P7" s="210">
        <v>34</v>
      </c>
    </row>
    <row r="8" spans="2:16" ht="14.25">
      <c r="B8" s="132">
        <v>4</v>
      </c>
      <c r="C8" s="211" t="s">
        <v>157</v>
      </c>
      <c r="D8" s="205">
        <v>1075</v>
      </c>
      <c r="E8" s="206">
        <v>7</v>
      </c>
      <c r="F8" s="207">
        <v>1084</v>
      </c>
      <c r="G8" s="208">
        <v>6</v>
      </c>
      <c r="H8" s="209">
        <v>1082</v>
      </c>
      <c r="I8" s="206">
        <v>9</v>
      </c>
      <c r="J8" s="207">
        <v>1085</v>
      </c>
      <c r="K8" s="208">
        <v>8</v>
      </c>
      <c r="L8" s="209"/>
      <c r="M8" s="206"/>
      <c r="N8" s="207">
        <v>4326</v>
      </c>
      <c r="O8" s="208">
        <v>1081.5</v>
      </c>
      <c r="P8" s="210">
        <v>30</v>
      </c>
    </row>
    <row r="9" spans="2:16" ht="14.25">
      <c r="B9" s="132">
        <v>5</v>
      </c>
      <c r="C9" s="204" t="s">
        <v>207</v>
      </c>
      <c r="D9" s="205">
        <v>1047</v>
      </c>
      <c r="E9" s="206">
        <v>3</v>
      </c>
      <c r="F9" s="207">
        <v>1086</v>
      </c>
      <c r="G9" s="208">
        <v>8</v>
      </c>
      <c r="H9" s="209">
        <v>1088</v>
      </c>
      <c r="I9" s="206">
        <v>10</v>
      </c>
      <c r="J9" s="207">
        <v>1078</v>
      </c>
      <c r="K9" s="208">
        <v>7</v>
      </c>
      <c r="L9" s="209"/>
      <c r="M9" s="206"/>
      <c r="N9" s="207">
        <v>4299</v>
      </c>
      <c r="O9" s="208">
        <v>1074.75</v>
      </c>
      <c r="P9" s="210">
        <v>28</v>
      </c>
    </row>
    <row r="10" spans="2:16" ht="14.25">
      <c r="B10" s="132">
        <v>6</v>
      </c>
      <c r="C10" s="204" t="s">
        <v>40</v>
      </c>
      <c r="D10" s="205">
        <v>1083</v>
      </c>
      <c r="E10" s="206">
        <v>10</v>
      </c>
      <c r="F10" s="207">
        <v>1045</v>
      </c>
      <c r="G10" s="208">
        <v>3</v>
      </c>
      <c r="H10" s="209">
        <v>1075</v>
      </c>
      <c r="I10" s="206">
        <v>6</v>
      </c>
      <c r="J10" s="207">
        <v>1075</v>
      </c>
      <c r="K10" s="208">
        <v>6</v>
      </c>
      <c r="L10" s="209"/>
      <c r="M10" s="206"/>
      <c r="N10" s="207">
        <v>4278</v>
      </c>
      <c r="O10" s="208">
        <v>1069.5</v>
      </c>
      <c r="P10" s="210">
        <v>25</v>
      </c>
    </row>
    <row r="11" spans="2:16" ht="14.25">
      <c r="B11" s="132">
        <v>7</v>
      </c>
      <c r="C11" s="204" t="s">
        <v>73</v>
      </c>
      <c r="D11" s="205">
        <v>1063</v>
      </c>
      <c r="E11" s="206">
        <v>5</v>
      </c>
      <c r="F11" s="207">
        <v>1084</v>
      </c>
      <c r="G11" s="208">
        <v>7</v>
      </c>
      <c r="H11" s="209">
        <v>1080</v>
      </c>
      <c r="I11" s="206">
        <v>8</v>
      </c>
      <c r="J11" s="207">
        <v>1073</v>
      </c>
      <c r="K11" s="208">
        <v>4</v>
      </c>
      <c r="L11" s="209"/>
      <c r="M11" s="206"/>
      <c r="N11" s="207">
        <v>4300</v>
      </c>
      <c r="O11" s="208">
        <v>1075</v>
      </c>
      <c r="P11" s="210">
        <v>24</v>
      </c>
    </row>
    <row r="12" spans="2:16" ht="14.25">
      <c r="B12" s="132">
        <v>8</v>
      </c>
      <c r="C12" s="204" t="s">
        <v>203</v>
      </c>
      <c r="D12" s="205">
        <v>1077</v>
      </c>
      <c r="E12" s="206">
        <v>8</v>
      </c>
      <c r="F12" s="207">
        <v>1053</v>
      </c>
      <c r="G12" s="208">
        <v>5</v>
      </c>
      <c r="H12" s="209">
        <v>1051</v>
      </c>
      <c r="I12" s="206">
        <v>4</v>
      </c>
      <c r="J12" s="207">
        <v>1073</v>
      </c>
      <c r="K12" s="208">
        <v>5</v>
      </c>
      <c r="L12" s="209"/>
      <c r="M12" s="206"/>
      <c r="N12" s="207">
        <v>4254</v>
      </c>
      <c r="O12" s="208">
        <v>1063.5</v>
      </c>
      <c r="P12" s="210">
        <v>22</v>
      </c>
    </row>
    <row r="13" spans="2:16" ht="14.25">
      <c r="B13" s="132">
        <v>9</v>
      </c>
      <c r="C13" s="204" t="s">
        <v>108</v>
      </c>
      <c r="D13" s="205">
        <v>1064</v>
      </c>
      <c r="E13" s="206">
        <v>6</v>
      </c>
      <c r="F13" s="207">
        <v>361</v>
      </c>
      <c r="G13" s="208">
        <v>1</v>
      </c>
      <c r="H13" s="209">
        <v>1055</v>
      </c>
      <c r="I13" s="206">
        <v>5</v>
      </c>
      <c r="J13" s="207">
        <v>1102</v>
      </c>
      <c r="K13" s="208">
        <v>10</v>
      </c>
      <c r="L13" s="209"/>
      <c r="M13" s="206"/>
      <c r="N13" s="207">
        <v>3582</v>
      </c>
      <c r="O13" s="208">
        <v>895.5</v>
      </c>
      <c r="P13" s="210">
        <v>22</v>
      </c>
    </row>
    <row r="14" spans="2:16" ht="14.25">
      <c r="B14" s="132">
        <v>10</v>
      </c>
      <c r="C14" s="474" t="s">
        <v>22</v>
      </c>
      <c r="D14" s="475">
        <v>1030</v>
      </c>
      <c r="E14" s="476">
        <v>1</v>
      </c>
      <c r="F14" s="477">
        <v>1099</v>
      </c>
      <c r="G14" s="478">
        <v>12</v>
      </c>
      <c r="H14" s="479">
        <v>1049</v>
      </c>
      <c r="I14" s="476">
        <v>2</v>
      </c>
      <c r="J14" s="477">
        <v>1058</v>
      </c>
      <c r="K14" s="478">
        <v>3</v>
      </c>
      <c r="L14" s="479"/>
      <c r="M14" s="476"/>
      <c r="N14" s="477">
        <v>4236</v>
      </c>
      <c r="O14" s="478">
        <v>1059</v>
      </c>
      <c r="P14" s="480">
        <v>18</v>
      </c>
    </row>
    <row r="15" spans="2:16" ht="14.25">
      <c r="B15" s="132">
        <v>11</v>
      </c>
      <c r="C15" s="403" t="s">
        <v>172</v>
      </c>
      <c r="D15" s="404">
        <v>1054</v>
      </c>
      <c r="E15" s="405">
        <v>4</v>
      </c>
      <c r="F15" s="406">
        <v>1046</v>
      </c>
      <c r="G15" s="407">
        <v>4</v>
      </c>
      <c r="H15" s="408">
        <v>1044</v>
      </c>
      <c r="I15" s="405">
        <v>1</v>
      </c>
      <c r="J15" s="406">
        <v>711</v>
      </c>
      <c r="K15" s="407">
        <v>1</v>
      </c>
      <c r="L15" s="408"/>
      <c r="M15" s="405"/>
      <c r="N15" s="406">
        <v>3855</v>
      </c>
      <c r="O15" s="407">
        <v>963.75</v>
      </c>
      <c r="P15" s="409">
        <v>10</v>
      </c>
    </row>
    <row r="16" spans="2:16" ht="15" thickBot="1">
      <c r="B16" s="132">
        <v>12</v>
      </c>
      <c r="C16" s="410" t="s">
        <v>215</v>
      </c>
      <c r="D16" s="411">
        <v>1043</v>
      </c>
      <c r="E16" s="412">
        <v>2</v>
      </c>
      <c r="F16" s="413">
        <v>1039</v>
      </c>
      <c r="G16" s="414">
        <v>2</v>
      </c>
      <c r="H16" s="415">
        <v>1051</v>
      </c>
      <c r="I16" s="412">
        <v>3</v>
      </c>
      <c r="J16" s="413">
        <v>1041</v>
      </c>
      <c r="K16" s="414">
        <v>2</v>
      </c>
      <c r="L16" s="415"/>
      <c r="M16" s="412"/>
      <c r="N16" s="413">
        <v>4174</v>
      </c>
      <c r="O16" s="414">
        <v>1043.5</v>
      </c>
      <c r="P16" s="417">
        <v>9</v>
      </c>
    </row>
    <row r="23" spans="1:16" ht="24.75">
      <c r="A23" s="132"/>
      <c r="B23" s="504" t="s">
        <v>123</v>
      </c>
      <c r="C23" s="504"/>
      <c r="D23" s="505"/>
      <c r="E23" s="505"/>
      <c r="F23" s="505"/>
      <c r="G23" s="505"/>
      <c r="H23" s="505"/>
      <c r="I23" s="506"/>
      <c r="J23" s="506"/>
      <c r="K23" s="506"/>
      <c r="L23" s="506"/>
      <c r="M23" s="506"/>
      <c r="N23" s="506"/>
      <c r="O23" s="506"/>
      <c r="P23" s="506"/>
    </row>
    <row r="24" spans="1:16" ht="24.75">
      <c r="A24" s="132"/>
      <c r="B24" s="136"/>
      <c r="C24" s="136"/>
      <c r="D24" s="137"/>
      <c r="E24" s="137"/>
      <c r="F24" s="137"/>
      <c r="G24" s="137"/>
      <c r="H24" s="137"/>
      <c r="I24" s="132"/>
      <c r="J24" s="132"/>
      <c r="K24" s="132"/>
      <c r="L24" s="132"/>
      <c r="M24" s="132"/>
      <c r="N24" s="132"/>
      <c r="O24" s="132"/>
      <c r="P24" s="132"/>
    </row>
    <row r="25" spans="1:22" ht="13.5" thickBo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V25" s="9"/>
    </row>
    <row r="26" spans="2:22" ht="14.25">
      <c r="B26" s="3" t="s">
        <v>124</v>
      </c>
      <c r="C26" s="4" t="s">
        <v>110</v>
      </c>
      <c r="D26" s="5" t="s">
        <v>111</v>
      </c>
      <c r="E26" s="212" t="s">
        <v>112</v>
      </c>
      <c r="F26" s="202" t="s">
        <v>113</v>
      </c>
      <c r="G26" s="213" t="s">
        <v>114</v>
      </c>
      <c r="H26" s="5" t="s">
        <v>115</v>
      </c>
      <c r="I26" s="212" t="s">
        <v>116</v>
      </c>
      <c r="J26" s="202" t="s">
        <v>117</v>
      </c>
      <c r="K26" s="213" t="s">
        <v>118</v>
      </c>
      <c r="L26" s="5" t="s">
        <v>119</v>
      </c>
      <c r="M26" s="212" t="s">
        <v>120</v>
      </c>
      <c r="N26" s="202" t="s">
        <v>9</v>
      </c>
      <c r="O26" s="213" t="s">
        <v>121</v>
      </c>
      <c r="P26" s="401" t="s">
        <v>140</v>
      </c>
      <c r="Q26" s="213" t="s">
        <v>141</v>
      </c>
      <c r="R26" s="486" t="s">
        <v>142</v>
      </c>
      <c r="U26" s="9"/>
      <c r="V26" s="9"/>
    </row>
    <row r="27" spans="1:22" ht="14.25">
      <c r="A27">
        <v>1</v>
      </c>
      <c r="B27" s="211" t="s">
        <v>190</v>
      </c>
      <c r="C27" s="218" t="s">
        <v>38</v>
      </c>
      <c r="D27" s="207">
        <v>369</v>
      </c>
      <c r="E27" s="215">
        <v>22</v>
      </c>
      <c r="F27" s="209">
        <v>379</v>
      </c>
      <c r="G27" s="216">
        <v>30</v>
      </c>
      <c r="H27" s="207">
        <v>371</v>
      </c>
      <c r="I27" s="215">
        <v>22</v>
      </c>
      <c r="J27" s="209">
        <v>380</v>
      </c>
      <c r="K27" s="216">
        <v>30</v>
      </c>
      <c r="L27" s="207"/>
      <c r="M27" s="215"/>
      <c r="N27" s="207">
        <v>1499</v>
      </c>
      <c r="O27" s="208">
        <v>374.75</v>
      </c>
      <c r="P27" s="402">
        <v>104</v>
      </c>
      <c r="Q27" s="208">
        <v>22</v>
      </c>
      <c r="R27" s="210">
        <v>104</v>
      </c>
      <c r="U27" s="9"/>
      <c r="V27" s="9"/>
    </row>
    <row r="28" spans="1:22" ht="14.25">
      <c r="A28">
        <v>2</v>
      </c>
      <c r="B28" s="204" t="s">
        <v>204</v>
      </c>
      <c r="C28" s="214" t="s">
        <v>205</v>
      </c>
      <c r="D28" s="207">
        <v>371</v>
      </c>
      <c r="E28" s="215">
        <v>26</v>
      </c>
      <c r="F28" s="209">
        <v>374</v>
      </c>
      <c r="G28" s="216">
        <v>20</v>
      </c>
      <c r="H28" s="207">
        <v>380</v>
      </c>
      <c r="I28" s="215">
        <v>30</v>
      </c>
      <c r="J28" s="209">
        <v>380</v>
      </c>
      <c r="K28" s="216">
        <v>26</v>
      </c>
      <c r="L28" s="207"/>
      <c r="M28" s="215"/>
      <c r="N28" s="207">
        <v>1505</v>
      </c>
      <c r="O28" s="208">
        <v>376.25</v>
      </c>
      <c r="P28" s="402">
        <v>102</v>
      </c>
      <c r="Q28" s="208">
        <v>20</v>
      </c>
      <c r="R28" s="210">
        <v>102</v>
      </c>
      <c r="U28" s="9"/>
      <c r="V28" s="9"/>
    </row>
    <row r="29" spans="1:22" ht="14.25">
      <c r="A29">
        <v>3</v>
      </c>
      <c r="B29" s="204" t="s">
        <v>206</v>
      </c>
      <c r="C29" s="214" t="s">
        <v>207</v>
      </c>
      <c r="D29" s="207">
        <v>367</v>
      </c>
      <c r="E29" s="215">
        <v>20</v>
      </c>
      <c r="F29" s="209">
        <v>378</v>
      </c>
      <c r="G29" s="216">
        <v>26</v>
      </c>
      <c r="H29" s="207">
        <v>378</v>
      </c>
      <c r="I29" s="215">
        <v>26</v>
      </c>
      <c r="J29" s="209">
        <v>377</v>
      </c>
      <c r="K29" s="216">
        <v>24</v>
      </c>
      <c r="L29" s="207"/>
      <c r="M29" s="215"/>
      <c r="N29" s="207">
        <v>1500</v>
      </c>
      <c r="O29" s="208">
        <v>375</v>
      </c>
      <c r="P29" s="402">
        <v>96</v>
      </c>
      <c r="Q29" s="208">
        <v>20</v>
      </c>
      <c r="R29" s="210">
        <v>96</v>
      </c>
      <c r="U29" s="9"/>
      <c r="V29" s="9"/>
    </row>
    <row r="30" spans="1:22" ht="14.25">
      <c r="A30">
        <v>4</v>
      </c>
      <c r="B30" s="204" t="s">
        <v>165</v>
      </c>
      <c r="C30" s="214" t="s">
        <v>203</v>
      </c>
      <c r="D30" s="207">
        <v>375</v>
      </c>
      <c r="E30" s="215">
        <v>30</v>
      </c>
      <c r="F30" s="209">
        <v>375</v>
      </c>
      <c r="G30" s="216">
        <v>21</v>
      </c>
      <c r="H30" s="207">
        <v>370</v>
      </c>
      <c r="I30" s="215">
        <v>21</v>
      </c>
      <c r="J30" s="209">
        <v>371</v>
      </c>
      <c r="K30" s="216">
        <v>18</v>
      </c>
      <c r="L30" s="207"/>
      <c r="M30" s="215"/>
      <c r="N30" s="207">
        <v>1491</v>
      </c>
      <c r="O30" s="208">
        <v>372.75</v>
      </c>
      <c r="P30" s="402">
        <v>90</v>
      </c>
      <c r="Q30" s="208">
        <v>18</v>
      </c>
      <c r="R30" s="210">
        <v>90</v>
      </c>
      <c r="U30" s="9"/>
      <c r="V30" s="458"/>
    </row>
    <row r="31" spans="1:22" ht="14.25">
      <c r="A31">
        <v>5</v>
      </c>
      <c r="B31" s="204" t="s">
        <v>84</v>
      </c>
      <c r="C31" s="214" t="s">
        <v>157</v>
      </c>
      <c r="D31" s="207">
        <v>371</v>
      </c>
      <c r="E31" s="215">
        <v>24</v>
      </c>
      <c r="F31" s="209">
        <v>375</v>
      </c>
      <c r="G31" s="216">
        <v>22</v>
      </c>
      <c r="H31" s="207">
        <v>370</v>
      </c>
      <c r="I31" s="215">
        <v>20</v>
      </c>
      <c r="J31" s="209">
        <v>373</v>
      </c>
      <c r="K31" s="216">
        <v>21</v>
      </c>
      <c r="L31" s="207"/>
      <c r="M31" s="215"/>
      <c r="N31" s="207">
        <v>1489</v>
      </c>
      <c r="O31" s="208">
        <v>372.25</v>
      </c>
      <c r="P31" s="402">
        <v>87</v>
      </c>
      <c r="Q31" s="208">
        <v>20</v>
      </c>
      <c r="R31" s="210">
        <v>87</v>
      </c>
      <c r="U31" s="458"/>
      <c r="V31" s="9"/>
    </row>
    <row r="32" spans="1:22" ht="14.25">
      <c r="A32">
        <v>6</v>
      </c>
      <c r="B32" s="211" t="s">
        <v>186</v>
      </c>
      <c r="C32" s="218" t="s">
        <v>41</v>
      </c>
      <c r="D32" s="207">
        <v>361</v>
      </c>
      <c r="E32" s="215">
        <v>13</v>
      </c>
      <c r="F32" s="209">
        <v>369</v>
      </c>
      <c r="G32" s="216">
        <v>19</v>
      </c>
      <c r="H32" s="207">
        <v>367</v>
      </c>
      <c r="I32" s="215">
        <v>16</v>
      </c>
      <c r="J32" s="209">
        <v>372</v>
      </c>
      <c r="K32" s="216">
        <v>20</v>
      </c>
      <c r="L32" s="207"/>
      <c r="M32" s="215"/>
      <c r="N32" s="207">
        <v>1469</v>
      </c>
      <c r="O32" s="208">
        <v>367.25</v>
      </c>
      <c r="P32" s="402">
        <v>68</v>
      </c>
      <c r="Q32" s="208">
        <v>13</v>
      </c>
      <c r="R32" s="210">
        <v>68</v>
      </c>
      <c r="U32" s="9"/>
      <c r="V32" s="9"/>
    </row>
    <row r="33" spans="1:22" ht="14.25">
      <c r="A33">
        <v>7</v>
      </c>
      <c r="B33" s="204" t="s">
        <v>39</v>
      </c>
      <c r="C33" s="214" t="s">
        <v>38</v>
      </c>
      <c r="D33" s="207">
        <v>366</v>
      </c>
      <c r="E33" s="215">
        <v>19</v>
      </c>
      <c r="F33" s="209">
        <v>363</v>
      </c>
      <c r="G33" s="216">
        <v>13</v>
      </c>
      <c r="H33" s="207">
        <v>369</v>
      </c>
      <c r="I33" s="215">
        <v>19</v>
      </c>
      <c r="J33" s="209">
        <v>368</v>
      </c>
      <c r="K33" s="216">
        <v>16</v>
      </c>
      <c r="L33" s="207"/>
      <c r="M33" s="215"/>
      <c r="N33" s="207">
        <v>1466</v>
      </c>
      <c r="O33" s="208">
        <v>366.5</v>
      </c>
      <c r="P33" s="402">
        <v>67</v>
      </c>
      <c r="Q33" s="208">
        <v>13</v>
      </c>
      <c r="R33" s="210">
        <v>67</v>
      </c>
      <c r="U33" s="9"/>
      <c r="V33" s="9"/>
    </row>
    <row r="34" spans="1:22" ht="14.25">
      <c r="A34">
        <v>8</v>
      </c>
      <c r="B34" s="204" t="s">
        <v>134</v>
      </c>
      <c r="C34" s="214" t="s">
        <v>40</v>
      </c>
      <c r="D34" s="207">
        <v>366</v>
      </c>
      <c r="E34" s="215">
        <v>17</v>
      </c>
      <c r="F34" s="209">
        <v>364</v>
      </c>
      <c r="G34" s="216">
        <v>14</v>
      </c>
      <c r="H34" s="207">
        <v>368</v>
      </c>
      <c r="I34" s="215">
        <v>18</v>
      </c>
      <c r="J34" s="209">
        <v>368</v>
      </c>
      <c r="K34" s="216">
        <v>15</v>
      </c>
      <c r="L34" s="207"/>
      <c r="M34" s="215"/>
      <c r="N34" s="207">
        <v>1466</v>
      </c>
      <c r="O34" s="208">
        <v>366.5</v>
      </c>
      <c r="P34" s="402">
        <v>64</v>
      </c>
      <c r="Q34" s="208">
        <v>14</v>
      </c>
      <c r="R34" s="210">
        <v>64</v>
      </c>
      <c r="U34" s="9"/>
      <c r="V34" s="9"/>
    </row>
    <row r="35" spans="1:22" ht="14.25">
      <c r="A35">
        <v>9</v>
      </c>
      <c r="B35" s="204" t="s">
        <v>216</v>
      </c>
      <c r="C35" s="214" t="s">
        <v>207</v>
      </c>
      <c r="D35" s="207"/>
      <c r="E35" s="215"/>
      <c r="F35" s="209">
        <v>376</v>
      </c>
      <c r="G35" s="216">
        <v>24</v>
      </c>
      <c r="H35" s="207">
        <v>372</v>
      </c>
      <c r="I35" s="215">
        <v>24</v>
      </c>
      <c r="J35" s="209">
        <v>367</v>
      </c>
      <c r="K35" s="216">
        <v>14</v>
      </c>
      <c r="L35" s="207"/>
      <c r="M35" s="215"/>
      <c r="N35" s="207">
        <v>1115</v>
      </c>
      <c r="O35" s="208">
        <v>371.6666666666667</v>
      </c>
      <c r="P35" s="402">
        <v>62</v>
      </c>
      <c r="Q35" s="208">
        <v>14</v>
      </c>
      <c r="R35" s="210">
        <v>62</v>
      </c>
      <c r="U35" s="9"/>
      <c r="V35" s="9"/>
    </row>
    <row r="36" spans="1:22" ht="14.25">
      <c r="A36">
        <v>10</v>
      </c>
      <c r="B36" s="204" t="s">
        <v>210</v>
      </c>
      <c r="C36" s="214" t="s">
        <v>205</v>
      </c>
      <c r="D36" s="207">
        <v>359</v>
      </c>
      <c r="E36" s="215">
        <v>10</v>
      </c>
      <c r="F36" s="209">
        <v>363</v>
      </c>
      <c r="G36" s="216">
        <v>12</v>
      </c>
      <c r="H36" s="207">
        <v>366</v>
      </c>
      <c r="I36" s="215">
        <v>15</v>
      </c>
      <c r="J36" s="209">
        <v>375</v>
      </c>
      <c r="K36" s="216">
        <v>22</v>
      </c>
      <c r="L36" s="207"/>
      <c r="M36" s="215"/>
      <c r="N36" s="207">
        <v>1463</v>
      </c>
      <c r="O36" s="208">
        <v>365.75</v>
      </c>
      <c r="P36" s="402">
        <v>59</v>
      </c>
      <c r="Q36" s="208">
        <v>10</v>
      </c>
      <c r="R36" s="210">
        <v>59</v>
      </c>
      <c r="U36" s="9"/>
      <c r="V36" s="9"/>
    </row>
    <row r="37" spans="2:22" ht="14.25">
      <c r="B37" s="204" t="s">
        <v>42</v>
      </c>
      <c r="C37" s="214" t="s">
        <v>22</v>
      </c>
      <c r="D37" s="207">
        <v>365</v>
      </c>
      <c r="E37" s="215">
        <v>16</v>
      </c>
      <c r="F37" s="209">
        <v>367</v>
      </c>
      <c r="G37" s="216">
        <v>18</v>
      </c>
      <c r="H37" s="207">
        <v>363</v>
      </c>
      <c r="I37" s="215">
        <v>14</v>
      </c>
      <c r="J37" s="209">
        <v>358</v>
      </c>
      <c r="K37" s="216">
        <v>6</v>
      </c>
      <c r="L37" s="207"/>
      <c r="M37" s="215"/>
      <c r="N37" s="207">
        <v>1453</v>
      </c>
      <c r="O37" s="208">
        <v>363.25</v>
      </c>
      <c r="P37" s="402">
        <v>54</v>
      </c>
      <c r="Q37" s="208">
        <v>6</v>
      </c>
      <c r="R37" s="210">
        <v>54</v>
      </c>
      <c r="U37" s="9"/>
      <c r="V37" s="9"/>
    </row>
    <row r="38" spans="1:22" ht="14.25">
      <c r="A38">
        <v>12</v>
      </c>
      <c r="B38" s="219" t="s">
        <v>185</v>
      </c>
      <c r="C38" s="220" t="s">
        <v>73</v>
      </c>
      <c r="D38" s="10">
        <v>366</v>
      </c>
      <c r="E38" s="221">
        <v>18</v>
      </c>
      <c r="F38" s="222">
        <v>367</v>
      </c>
      <c r="G38" s="223">
        <v>17</v>
      </c>
      <c r="H38" s="10">
        <v>357</v>
      </c>
      <c r="I38" s="221">
        <v>10</v>
      </c>
      <c r="J38" s="222"/>
      <c r="K38" s="223"/>
      <c r="L38" s="10"/>
      <c r="M38" s="221"/>
      <c r="N38" s="207">
        <v>1090</v>
      </c>
      <c r="O38" s="208">
        <v>363.3333333333333</v>
      </c>
      <c r="P38" s="402">
        <v>45</v>
      </c>
      <c r="Q38" s="208">
        <v>10</v>
      </c>
      <c r="R38" s="210">
        <v>45</v>
      </c>
      <c r="U38" s="9"/>
      <c r="V38" s="9"/>
    </row>
    <row r="39" spans="1:22" ht="14.25">
      <c r="A39">
        <v>13</v>
      </c>
      <c r="B39" s="204" t="s">
        <v>211</v>
      </c>
      <c r="C39" s="214" t="s">
        <v>157</v>
      </c>
      <c r="D39" s="207">
        <v>359</v>
      </c>
      <c r="E39" s="215">
        <v>9</v>
      </c>
      <c r="F39" s="209">
        <v>361</v>
      </c>
      <c r="G39" s="216">
        <v>9</v>
      </c>
      <c r="H39" s="207">
        <v>360</v>
      </c>
      <c r="I39" s="215">
        <v>12</v>
      </c>
      <c r="J39" s="209">
        <v>366</v>
      </c>
      <c r="K39" s="216">
        <v>13</v>
      </c>
      <c r="L39" s="207"/>
      <c r="M39" s="215"/>
      <c r="N39" s="207">
        <v>1446</v>
      </c>
      <c r="O39" s="208">
        <v>361.5</v>
      </c>
      <c r="P39" s="402">
        <v>43</v>
      </c>
      <c r="Q39" s="208">
        <v>9</v>
      </c>
      <c r="R39" s="210">
        <v>43</v>
      </c>
      <c r="U39" s="9"/>
      <c r="V39" s="9"/>
    </row>
    <row r="40" spans="1:22" ht="14.25">
      <c r="A40">
        <v>14</v>
      </c>
      <c r="B40" s="204" t="s">
        <v>138</v>
      </c>
      <c r="C40" s="214" t="s">
        <v>41</v>
      </c>
      <c r="D40" s="207">
        <v>364</v>
      </c>
      <c r="E40" s="215">
        <v>15</v>
      </c>
      <c r="F40" s="209">
        <v>362</v>
      </c>
      <c r="G40" s="216">
        <v>10</v>
      </c>
      <c r="H40" s="207">
        <v>354</v>
      </c>
      <c r="I40" s="215">
        <v>5</v>
      </c>
      <c r="J40" s="209">
        <v>364</v>
      </c>
      <c r="K40" s="216">
        <v>10</v>
      </c>
      <c r="L40" s="207"/>
      <c r="M40" s="215"/>
      <c r="N40" s="207">
        <v>1444</v>
      </c>
      <c r="O40" s="208">
        <v>361</v>
      </c>
      <c r="P40" s="402">
        <v>40</v>
      </c>
      <c r="Q40" s="208">
        <v>5</v>
      </c>
      <c r="R40" s="210">
        <v>40</v>
      </c>
      <c r="U40" s="9"/>
      <c r="V40" s="9"/>
    </row>
    <row r="41" spans="1:22" ht="14.25">
      <c r="A41">
        <v>15</v>
      </c>
      <c r="B41" s="204" t="s">
        <v>208</v>
      </c>
      <c r="C41" s="214" t="s">
        <v>38</v>
      </c>
      <c r="D41" s="207">
        <v>362</v>
      </c>
      <c r="E41" s="215">
        <v>14</v>
      </c>
      <c r="F41" s="209"/>
      <c r="G41" s="216"/>
      <c r="H41" s="207">
        <v>360</v>
      </c>
      <c r="I41" s="215">
        <v>11</v>
      </c>
      <c r="J41" s="209">
        <v>361</v>
      </c>
      <c r="K41" s="216">
        <v>8</v>
      </c>
      <c r="L41" s="207"/>
      <c r="M41" s="215"/>
      <c r="N41" s="207">
        <v>1083</v>
      </c>
      <c r="O41" s="208">
        <v>361</v>
      </c>
      <c r="P41" s="402">
        <v>33</v>
      </c>
      <c r="Q41" s="208">
        <v>8</v>
      </c>
      <c r="R41" s="210">
        <v>33</v>
      </c>
      <c r="U41" s="9"/>
      <c r="V41" s="9"/>
    </row>
    <row r="42" spans="1:22" ht="14.25">
      <c r="A42">
        <v>16</v>
      </c>
      <c r="B42" s="204" t="s">
        <v>183</v>
      </c>
      <c r="C42" s="214" t="s">
        <v>108</v>
      </c>
      <c r="D42" s="207">
        <v>357</v>
      </c>
      <c r="E42" s="215">
        <v>5</v>
      </c>
      <c r="F42" s="209"/>
      <c r="G42" s="216"/>
      <c r="H42" s="207">
        <v>356</v>
      </c>
      <c r="I42" s="215">
        <v>9</v>
      </c>
      <c r="J42" s="209">
        <v>369</v>
      </c>
      <c r="K42" s="216">
        <v>17</v>
      </c>
      <c r="L42" s="207"/>
      <c r="M42" s="215"/>
      <c r="N42" s="207">
        <v>1082</v>
      </c>
      <c r="O42" s="208">
        <v>360.6666666666667</v>
      </c>
      <c r="P42" s="402">
        <v>31</v>
      </c>
      <c r="Q42" s="208">
        <v>5</v>
      </c>
      <c r="R42" s="210">
        <v>31</v>
      </c>
      <c r="U42" s="9"/>
      <c r="V42" s="9"/>
    </row>
    <row r="43" spans="1:22" ht="14.25">
      <c r="A43">
        <v>17</v>
      </c>
      <c r="B43" s="204" t="s">
        <v>151</v>
      </c>
      <c r="C43" s="214" t="s">
        <v>40</v>
      </c>
      <c r="D43" s="207">
        <v>359</v>
      </c>
      <c r="E43" s="215">
        <v>11</v>
      </c>
      <c r="F43" s="209"/>
      <c r="G43" s="216"/>
      <c r="H43" s="207">
        <v>363</v>
      </c>
      <c r="I43" s="215">
        <v>13</v>
      </c>
      <c r="J43" s="209">
        <v>355</v>
      </c>
      <c r="K43" s="216">
        <v>4</v>
      </c>
      <c r="L43" s="207"/>
      <c r="M43" s="215"/>
      <c r="N43" s="207">
        <v>1077</v>
      </c>
      <c r="O43" s="208">
        <v>359</v>
      </c>
      <c r="P43" s="402">
        <v>28</v>
      </c>
      <c r="Q43" s="208">
        <v>4</v>
      </c>
      <c r="R43" s="210">
        <v>28</v>
      </c>
      <c r="U43" s="9"/>
      <c r="V43" s="9"/>
    </row>
    <row r="44" spans="1:22" ht="14.25">
      <c r="A44">
        <v>18</v>
      </c>
      <c r="B44" s="204" t="s">
        <v>164</v>
      </c>
      <c r="C44" s="214" t="s">
        <v>73</v>
      </c>
      <c r="D44" s="207"/>
      <c r="E44" s="215"/>
      <c r="F44" s="209">
        <v>361</v>
      </c>
      <c r="G44" s="216">
        <v>7</v>
      </c>
      <c r="H44" s="207">
        <v>356</v>
      </c>
      <c r="I44" s="215">
        <v>8</v>
      </c>
      <c r="J44" s="209">
        <v>365</v>
      </c>
      <c r="K44" s="216">
        <v>12</v>
      </c>
      <c r="L44" s="207"/>
      <c r="M44" s="215"/>
      <c r="N44" s="207">
        <v>1082</v>
      </c>
      <c r="O44" s="208">
        <v>360.6666666666667</v>
      </c>
      <c r="P44" s="402">
        <v>27</v>
      </c>
      <c r="Q44" s="208">
        <v>7</v>
      </c>
      <c r="R44" s="210">
        <v>27</v>
      </c>
      <c r="U44" s="9"/>
      <c r="V44" s="9"/>
    </row>
    <row r="45" spans="1:22" ht="14.25">
      <c r="A45">
        <v>19</v>
      </c>
      <c r="B45" s="204" t="s">
        <v>258</v>
      </c>
      <c r="C45" s="214" t="s">
        <v>205</v>
      </c>
      <c r="D45" s="207">
        <v>369</v>
      </c>
      <c r="E45" s="215">
        <v>21</v>
      </c>
      <c r="F45" s="209">
        <v>359</v>
      </c>
      <c r="G45" s="216">
        <v>4</v>
      </c>
      <c r="H45" s="207"/>
      <c r="I45" s="215"/>
      <c r="J45" s="209">
        <v>354</v>
      </c>
      <c r="K45" s="216">
        <v>1</v>
      </c>
      <c r="L45" s="207"/>
      <c r="M45" s="215"/>
      <c r="N45" s="207">
        <v>1082</v>
      </c>
      <c r="O45" s="208">
        <v>360.6666666666667</v>
      </c>
      <c r="P45" s="402">
        <v>26</v>
      </c>
      <c r="Q45" s="208">
        <v>1</v>
      </c>
      <c r="R45" s="210">
        <v>26</v>
      </c>
      <c r="U45" s="9"/>
      <c r="V45" s="9"/>
    </row>
    <row r="46" spans="1:22" ht="14.25">
      <c r="A46">
        <v>20</v>
      </c>
      <c r="B46" s="204" t="s">
        <v>163</v>
      </c>
      <c r="C46" s="214" t="s">
        <v>73</v>
      </c>
      <c r="D46" s="207"/>
      <c r="E46" s="215"/>
      <c r="F46" s="209">
        <v>356</v>
      </c>
      <c r="G46" s="216">
        <v>3</v>
      </c>
      <c r="H46" s="207">
        <v>367</v>
      </c>
      <c r="I46" s="215">
        <v>17</v>
      </c>
      <c r="J46" s="209">
        <v>355</v>
      </c>
      <c r="K46" s="216">
        <v>3</v>
      </c>
      <c r="L46" s="207"/>
      <c r="M46" s="215"/>
      <c r="N46" s="207">
        <v>1078</v>
      </c>
      <c r="O46" s="208">
        <v>359.3333333333333</v>
      </c>
      <c r="P46" s="402">
        <v>23</v>
      </c>
      <c r="Q46" s="208">
        <v>3</v>
      </c>
      <c r="R46" s="210">
        <v>23</v>
      </c>
      <c r="U46" s="9"/>
      <c r="V46" s="9"/>
    </row>
    <row r="47" spans="1:22" ht="14.25">
      <c r="A47">
        <v>21</v>
      </c>
      <c r="B47" s="204" t="s">
        <v>182</v>
      </c>
      <c r="C47" s="214" t="s">
        <v>41</v>
      </c>
      <c r="D47" s="207">
        <v>356</v>
      </c>
      <c r="E47" s="215">
        <v>4</v>
      </c>
      <c r="F47" s="209">
        <v>355</v>
      </c>
      <c r="G47" s="216">
        <v>1</v>
      </c>
      <c r="H47" s="207">
        <v>355</v>
      </c>
      <c r="I47" s="215">
        <v>6</v>
      </c>
      <c r="J47" s="209">
        <v>364</v>
      </c>
      <c r="K47" s="216">
        <v>11</v>
      </c>
      <c r="L47" s="207"/>
      <c r="M47" s="215"/>
      <c r="N47" s="207">
        <v>1430</v>
      </c>
      <c r="O47" s="208">
        <v>357.5</v>
      </c>
      <c r="P47" s="402">
        <v>22</v>
      </c>
      <c r="Q47" s="208">
        <v>1</v>
      </c>
      <c r="R47" s="210">
        <v>22</v>
      </c>
      <c r="U47" s="9"/>
      <c r="V47" s="9"/>
    </row>
    <row r="48" spans="1:22" ht="14.25">
      <c r="A48">
        <v>22</v>
      </c>
      <c r="B48" s="204" t="s">
        <v>256</v>
      </c>
      <c r="C48" s="214" t="s">
        <v>108</v>
      </c>
      <c r="D48" s="207"/>
      <c r="E48" s="215"/>
      <c r="F48" s="209"/>
      <c r="G48" s="216"/>
      <c r="H48" s="207"/>
      <c r="I48" s="215"/>
      <c r="J48" s="209">
        <v>371</v>
      </c>
      <c r="K48" s="216">
        <v>19</v>
      </c>
      <c r="L48" s="207"/>
      <c r="M48" s="215"/>
      <c r="N48" s="207">
        <v>371</v>
      </c>
      <c r="O48" s="208">
        <v>371</v>
      </c>
      <c r="P48" s="402">
        <v>19</v>
      </c>
      <c r="Q48" s="208">
        <v>19</v>
      </c>
      <c r="R48" s="210">
        <v>19</v>
      </c>
      <c r="U48" s="9"/>
      <c r="V48" s="9"/>
    </row>
    <row r="49" spans="1:22" ht="14.25">
      <c r="A49">
        <v>23</v>
      </c>
      <c r="B49" s="204" t="s">
        <v>237</v>
      </c>
      <c r="C49" s="214" t="s">
        <v>22</v>
      </c>
      <c r="D49" s="207"/>
      <c r="E49" s="215"/>
      <c r="F49" s="209">
        <v>366</v>
      </c>
      <c r="G49" s="216">
        <v>16</v>
      </c>
      <c r="H49" s="207"/>
      <c r="I49" s="215"/>
      <c r="J49" s="209"/>
      <c r="K49" s="216"/>
      <c r="L49" s="207"/>
      <c r="M49" s="215"/>
      <c r="N49" s="207">
        <v>366</v>
      </c>
      <c r="O49" s="208">
        <v>366</v>
      </c>
      <c r="P49" s="402">
        <v>16</v>
      </c>
      <c r="Q49" s="208">
        <v>16</v>
      </c>
      <c r="R49" s="210">
        <v>16</v>
      </c>
      <c r="U49" s="9"/>
      <c r="V49" s="9"/>
    </row>
    <row r="50" spans="1:22" ht="14.25">
      <c r="A50">
        <v>24</v>
      </c>
      <c r="B50" s="219" t="s">
        <v>37</v>
      </c>
      <c r="C50" s="220" t="s">
        <v>172</v>
      </c>
      <c r="D50" s="10">
        <v>359</v>
      </c>
      <c r="E50" s="221">
        <v>8</v>
      </c>
      <c r="F50" s="222">
        <v>361</v>
      </c>
      <c r="G50" s="223">
        <v>6</v>
      </c>
      <c r="H50" s="10">
        <v>352</v>
      </c>
      <c r="I50" s="221">
        <v>2</v>
      </c>
      <c r="J50" s="222"/>
      <c r="K50" s="223"/>
      <c r="L50" s="10"/>
      <c r="M50" s="221"/>
      <c r="N50" s="207">
        <v>1072</v>
      </c>
      <c r="O50" s="208">
        <v>357.3333333333333</v>
      </c>
      <c r="P50" s="402">
        <v>16</v>
      </c>
      <c r="Q50" s="208">
        <v>2</v>
      </c>
      <c r="R50" s="210">
        <v>16</v>
      </c>
      <c r="U50" s="9"/>
      <c r="V50" s="9"/>
    </row>
    <row r="51" spans="1:22" ht="14.25" customHeight="1">
      <c r="A51">
        <v>25</v>
      </c>
      <c r="B51" s="204" t="s">
        <v>238</v>
      </c>
      <c r="C51" s="214" t="s">
        <v>22</v>
      </c>
      <c r="D51" s="207"/>
      <c r="E51" s="215"/>
      <c r="F51" s="222">
        <v>366</v>
      </c>
      <c r="G51" s="223">
        <v>15</v>
      </c>
      <c r="H51" s="207"/>
      <c r="I51" s="215"/>
      <c r="J51" s="209"/>
      <c r="K51" s="216"/>
      <c r="L51" s="207"/>
      <c r="M51" s="215"/>
      <c r="N51" s="207">
        <v>366</v>
      </c>
      <c r="O51" s="208">
        <v>366</v>
      </c>
      <c r="P51" s="402">
        <v>15</v>
      </c>
      <c r="Q51" s="208">
        <v>15</v>
      </c>
      <c r="R51" s="210">
        <v>15</v>
      </c>
      <c r="U51" s="9"/>
      <c r="V51" s="9"/>
    </row>
    <row r="52" spans="1:22" s="44" customFormat="1" ht="14.25" customHeight="1">
      <c r="A52">
        <v>26</v>
      </c>
      <c r="B52" s="204" t="s">
        <v>166</v>
      </c>
      <c r="C52" s="214" t="s">
        <v>203</v>
      </c>
      <c r="D52" s="207">
        <v>357</v>
      </c>
      <c r="E52" s="215">
        <v>6</v>
      </c>
      <c r="F52" s="209">
        <v>356</v>
      </c>
      <c r="G52" s="216">
        <v>2</v>
      </c>
      <c r="H52" s="207">
        <v>355</v>
      </c>
      <c r="I52" s="215">
        <v>7</v>
      </c>
      <c r="J52" s="209"/>
      <c r="K52" s="216"/>
      <c r="L52" s="207"/>
      <c r="M52" s="215"/>
      <c r="N52" s="207">
        <v>1068</v>
      </c>
      <c r="O52" s="208">
        <v>356</v>
      </c>
      <c r="P52" s="402">
        <v>15</v>
      </c>
      <c r="Q52" s="208">
        <v>2</v>
      </c>
      <c r="R52" s="210">
        <v>15</v>
      </c>
      <c r="U52" s="9"/>
      <c r="V52" s="9"/>
    </row>
    <row r="53" spans="1:22" s="44" customFormat="1" ht="14.25" customHeight="1">
      <c r="A53">
        <v>27</v>
      </c>
      <c r="B53" s="204" t="s">
        <v>257</v>
      </c>
      <c r="C53" s="214" t="s">
        <v>172</v>
      </c>
      <c r="D53" s="207"/>
      <c r="E53" s="215"/>
      <c r="F53" s="209">
        <v>361</v>
      </c>
      <c r="G53" s="216">
        <v>8</v>
      </c>
      <c r="H53" s="207"/>
      <c r="I53" s="215"/>
      <c r="J53" s="209">
        <v>358</v>
      </c>
      <c r="K53" s="216">
        <v>5</v>
      </c>
      <c r="L53" s="207"/>
      <c r="M53" s="215"/>
      <c r="N53" s="207">
        <v>719</v>
      </c>
      <c r="O53" s="208">
        <v>359.5</v>
      </c>
      <c r="P53" s="402">
        <v>13</v>
      </c>
      <c r="Q53" s="208">
        <v>5</v>
      </c>
      <c r="R53" s="210">
        <v>13</v>
      </c>
      <c r="U53" s="9"/>
      <c r="V53" s="458"/>
    </row>
    <row r="54" spans="1:22" s="44" customFormat="1" ht="14.25" customHeight="1">
      <c r="A54">
        <v>28</v>
      </c>
      <c r="B54" s="204" t="s">
        <v>209</v>
      </c>
      <c r="C54" s="214" t="s">
        <v>172</v>
      </c>
      <c r="D54" s="207">
        <v>360</v>
      </c>
      <c r="E54" s="215">
        <v>12</v>
      </c>
      <c r="F54" s="209"/>
      <c r="G54" s="216"/>
      <c r="H54" s="207"/>
      <c r="I54" s="215"/>
      <c r="J54" s="209"/>
      <c r="K54" s="216"/>
      <c r="L54" s="207"/>
      <c r="M54" s="215"/>
      <c r="N54" s="207">
        <v>360</v>
      </c>
      <c r="O54" s="208">
        <v>360</v>
      </c>
      <c r="P54" s="402">
        <v>12</v>
      </c>
      <c r="Q54" s="208">
        <v>12</v>
      </c>
      <c r="R54" s="210">
        <v>12</v>
      </c>
      <c r="U54" s="458"/>
      <c r="V54" s="9"/>
    </row>
    <row r="55" spans="1:22" s="44" customFormat="1" ht="14.25" customHeight="1">
      <c r="A55">
        <v>29</v>
      </c>
      <c r="B55" s="204" t="s">
        <v>239</v>
      </c>
      <c r="C55" s="214" t="s">
        <v>38</v>
      </c>
      <c r="D55" s="207"/>
      <c r="E55" s="215"/>
      <c r="F55" s="209">
        <v>362</v>
      </c>
      <c r="G55" s="216">
        <v>11</v>
      </c>
      <c r="H55" s="207"/>
      <c r="I55" s="215"/>
      <c r="J55" s="209"/>
      <c r="K55" s="216"/>
      <c r="L55" s="207"/>
      <c r="M55" s="215"/>
      <c r="N55" s="207">
        <v>362</v>
      </c>
      <c r="O55" s="208">
        <v>362</v>
      </c>
      <c r="P55" s="402">
        <v>11</v>
      </c>
      <c r="Q55" s="208">
        <v>11</v>
      </c>
      <c r="R55" s="210">
        <v>11</v>
      </c>
      <c r="U55" s="9"/>
      <c r="V55" s="9"/>
    </row>
    <row r="56" spans="1:22" s="44" customFormat="1" ht="14.25" customHeight="1">
      <c r="A56">
        <v>30</v>
      </c>
      <c r="B56" s="204" t="s">
        <v>249</v>
      </c>
      <c r="C56" s="214" t="s">
        <v>108</v>
      </c>
      <c r="D56" s="207"/>
      <c r="E56" s="215"/>
      <c r="F56" s="209"/>
      <c r="G56" s="216"/>
      <c r="H56" s="207"/>
      <c r="I56" s="215"/>
      <c r="J56" s="209">
        <v>362</v>
      </c>
      <c r="K56" s="216">
        <v>9</v>
      </c>
      <c r="L56" s="207"/>
      <c r="M56" s="215"/>
      <c r="N56" s="207">
        <v>362</v>
      </c>
      <c r="O56" s="208">
        <v>362</v>
      </c>
      <c r="P56" s="402">
        <v>9</v>
      </c>
      <c r="Q56" s="208">
        <v>9</v>
      </c>
      <c r="R56" s="210">
        <v>9</v>
      </c>
      <c r="U56" s="9"/>
      <c r="V56" s="9"/>
    </row>
    <row r="57" spans="1:22" s="44" customFormat="1" ht="14.25" customHeight="1">
      <c r="A57">
        <v>31</v>
      </c>
      <c r="B57" s="204" t="s">
        <v>213</v>
      </c>
      <c r="C57" s="214" t="s">
        <v>108</v>
      </c>
      <c r="D57" s="207">
        <v>354</v>
      </c>
      <c r="E57" s="215">
        <v>3</v>
      </c>
      <c r="F57" s="209">
        <v>361</v>
      </c>
      <c r="G57" s="216">
        <v>5</v>
      </c>
      <c r="H57" s="207"/>
      <c r="I57" s="215"/>
      <c r="J57" s="209"/>
      <c r="K57" s="216"/>
      <c r="L57" s="207"/>
      <c r="M57" s="215"/>
      <c r="N57" s="207">
        <v>715</v>
      </c>
      <c r="O57" s="208">
        <v>357.5</v>
      </c>
      <c r="P57" s="402">
        <v>8</v>
      </c>
      <c r="Q57" s="208">
        <v>3</v>
      </c>
      <c r="R57" s="210">
        <v>8</v>
      </c>
      <c r="U57" s="9"/>
      <c r="V57" s="9"/>
    </row>
    <row r="58" spans="1:22" s="44" customFormat="1" ht="14.25" customHeight="1">
      <c r="A58">
        <v>32</v>
      </c>
      <c r="B58" s="204" t="s">
        <v>212</v>
      </c>
      <c r="C58" s="214" t="s">
        <v>40</v>
      </c>
      <c r="D58" s="207">
        <v>358</v>
      </c>
      <c r="E58" s="215">
        <v>7</v>
      </c>
      <c r="F58" s="209"/>
      <c r="G58" s="216"/>
      <c r="H58" s="207"/>
      <c r="I58" s="215"/>
      <c r="J58" s="209"/>
      <c r="K58" s="216"/>
      <c r="L58" s="207"/>
      <c r="M58" s="215"/>
      <c r="N58" s="207">
        <v>358</v>
      </c>
      <c r="O58" s="208">
        <v>358</v>
      </c>
      <c r="P58" s="402">
        <v>7</v>
      </c>
      <c r="Q58" s="208">
        <v>7</v>
      </c>
      <c r="R58" s="210">
        <v>7</v>
      </c>
      <c r="U58" s="9"/>
      <c r="V58" s="9"/>
    </row>
    <row r="59" spans="1:22" s="44" customFormat="1" ht="14.25" customHeight="1">
      <c r="A59">
        <v>33</v>
      </c>
      <c r="B59" s="204" t="s">
        <v>217</v>
      </c>
      <c r="C59" s="214" t="s">
        <v>215</v>
      </c>
      <c r="D59" s="207"/>
      <c r="E59" s="215"/>
      <c r="F59" s="209"/>
      <c r="G59" s="216"/>
      <c r="H59" s="207"/>
      <c r="I59" s="215"/>
      <c r="J59" s="209">
        <v>360</v>
      </c>
      <c r="K59" s="216">
        <v>7</v>
      </c>
      <c r="L59" s="207"/>
      <c r="M59" s="215"/>
      <c r="N59" s="207">
        <v>360</v>
      </c>
      <c r="O59" s="208">
        <v>360</v>
      </c>
      <c r="P59" s="402">
        <v>7</v>
      </c>
      <c r="Q59" s="208">
        <v>7</v>
      </c>
      <c r="R59" s="210">
        <v>7</v>
      </c>
      <c r="U59" s="9"/>
      <c r="V59" s="9"/>
    </row>
    <row r="60" spans="1:21" s="44" customFormat="1" ht="14.25" customHeight="1">
      <c r="A60">
        <v>34</v>
      </c>
      <c r="B60" s="204" t="s">
        <v>218</v>
      </c>
      <c r="C60" s="214" t="s">
        <v>215</v>
      </c>
      <c r="D60" s="207"/>
      <c r="E60" s="215"/>
      <c r="F60" s="209"/>
      <c r="G60" s="216"/>
      <c r="H60" s="207">
        <v>353</v>
      </c>
      <c r="I60" s="215">
        <v>4</v>
      </c>
      <c r="J60" s="209"/>
      <c r="K60" s="216"/>
      <c r="L60" s="207"/>
      <c r="M60" s="215"/>
      <c r="N60" s="207">
        <v>353</v>
      </c>
      <c r="O60" s="208">
        <v>353</v>
      </c>
      <c r="P60" s="402">
        <v>4</v>
      </c>
      <c r="Q60" s="208">
        <v>4</v>
      </c>
      <c r="R60" s="210">
        <v>4</v>
      </c>
      <c r="U60" s="9"/>
    </row>
    <row r="61" spans="1:18" s="44" customFormat="1" ht="14.25" customHeight="1">
      <c r="A61">
        <v>35</v>
      </c>
      <c r="B61" s="204" t="s">
        <v>247</v>
      </c>
      <c r="C61" s="214" t="s">
        <v>172</v>
      </c>
      <c r="D61" s="207"/>
      <c r="E61" s="215"/>
      <c r="F61" s="209"/>
      <c r="G61" s="216"/>
      <c r="H61" s="207">
        <v>353</v>
      </c>
      <c r="I61" s="215">
        <v>3</v>
      </c>
      <c r="J61" s="209"/>
      <c r="K61" s="216"/>
      <c r="L61" s="207"/>
      <c r="M61" s="215"/>
      <c r="N61" s="207">
        <v>353</v>
      </c>
      <c r="O61" s="208">
        <v>353</v>
      </c>
      <c r="P61" s="402">
        <v>3</v>
      </c>
      <c r="Q61" s="208">
        <v>3</v>
      </c>
      <c r="R61" s="210">
        <v>3</v>
      </c>
    </row>
    <row r="62" spans="1:18" s="44" customFormat="1" ht="14.25" customHeight="1">
      <c r="A62">
        <v>36</v>
      </c>
      <c r="B62" s="219" t="s">
        <v>214</v>
      </c>
      <c r="C62" s="220" t="s">
        <v>215</v>
      </c>
      <c r="D62" s="10">
        <v>353</v>
      </c>
      <c r="E62" s="221">
        <v>2</v>
      </c>
      <c r="F62" s="222"/>
      <c r="G62" s="223"/>
      <c r="H62" s="10"/>
      <c r="I62" s="221"/>
      <c r="J62" s="222"/>
      <c r="K62" s="223"/>
      <c r="L62" s="10"/>
      <c r="M62" s="221"/>
      <c r="N62" s="207">
        <v>353</v>
      </c>
      <c r="O62" s="208">
        <v>353</v>
      </c>
      <c r="P62" s="402">
        <v>2</v>
      </c>
      <c r="Q62" s="208">
        <v>2</v>
      </c>
      <c r="R62" s="210">
        <v>2</v>
      </c>
    </row>
    <row r="63" spans="1:18" s="44" customFormat="1" ht="14.25" customHeight="1">
      <c r="A63">
        <v>37</v>
      </c>
      <c r="B63" s="204" t="s">
        <v>240</v>
      </c>
      <c r="C63" s="214" t="s">
        <v>203</v>
      </c>
      <c r="D63" s="207"/>
      <c r="E63" s="215"/>
      <c r="F63" s="209"/>
      <c r="G63" s="216"/>
      <c r="H63" s="207"/>
      <c r="I63" s="215"/>
      <c r="J63" s="209">
        <v>354</v>
      </c>
      <c r="K63" s="216">
        <v>2</v>
      </c>
      <c r="L63" s="207"/>
      <c r="M63" s="215"/>
      <c r="N63" s="207">
        <v>354</v>
      </c>
      <c r="O63" s="208">
        <v>354</v>
      </c>
      <c r="P63" s="402">
        <v>2</v>
      </c>
      <c r="Q63" s="208">
        <v>2</v>
      </c>
      <c r="R63" s="217">
        <v>2</v>
      </c>
    </row>
    <row r="64" spans="1:18" s="44" customFormat="1" ht="14.25" customHeight="1">
      <c r="A64">
        <v>38</v>
      </c>
      <c r="B64" s="204" t="s">
        <v>150</v>
      </c>
      <c r="C64" s="214" t="s">
        <v>108</v>
      </c>
      <c r="D64" s="207">
        <v>353</v>
      </c>
      <c r="E64" s="215">
        <v>1</v>
      </c>
      <c r="F64" s="209"/>
      <c r="G64" s="216"/>
      <c r="H64" s="207"/>
      <c r="I64" s="215"/>
      <c r="J64" s="209"/>
      <c r="K64" s="216"/>
      <c r="L64" s="207"/>
      <c r="M64" s="215"/>
      <c r="N64" s="207">
        <v>353</v>
      </c>
      <c r="O64" s="208">
        <v>353</v>
      </c>
      <c r="P64" s="402">
        <v>1</v>
      </c>
      <c r="Q64" s="208">
        <v>1</v>
      </c>
      <c r="R64" s="217">
        <v>1</v>
      </c>
    </row>
    <row r="65" spans="1:18" ht="14.25" customHeight="1">
      <c r="A65">
        <v>39</v>
      </c>
      <c r="B65" s="211" t="s">
        <v>248</v>
      </c>
      <c r="C65" s="218" t="s">
        <v>157</v>
      </c>
      <c r="D65" s="207"/>
      <c r="E65" s="215"/>
      <c r="F65" s="209"/>
      <c r="G65" s="216"/>
      <c r="H65" s="207">
        <v>352</v>
      </c>
      <c r="I65" s="215">
        <v>1</v>
      </c>
      <c r="J65" s="209"/>
      <c r="K65" s="216"/>
      <c r="L65" s="207"/>
      <c r="M65" s="215"/>
      <c r="N65" s="207">
        <v>352</v>
      </c>
      <c r="O65" s="208">
        <v>352</v>
      </c>
      <c r="P65" s="402">
        <v>1</v>
      </c>
      <c r="Q65" s="208">
        <v>1</v>
      </c>
      <c r="R65" s="217">
        <v>1</v>
      </c>
    </row>
    <row r="66" spans="2:18" ht="14.25">
      <c r="B66" s="204"/>
      <c r="C66" s="214"/>
      <c r="D66" s="207"/>
      <c r="E66" s="215"/>
      <c r="F66" s="209"/>
      <c r="G66" s="216"/>
      <c r="H66" s="207"/>
      <c r="I66" s="215"/>
      <c r="J66" s="209"/>
      <c r="K66" s="216"/>
      <c r="L66" s="207"/>
      <c r="M66" s="215"/>
      <c r="N66" s="207"/>
      <c r="O66" s="208"/>
      <c r="P66" s="402"/>
      <c r="Q66" s="208"/>
      <c r="R66" s="217"/>
    </row>
    <row r="67" spans="1:18" ht="14.25">
      <c r="A67">
        <v>41</v>
      </c>
      <c r="B67" s="204"/>
      <c r="C67" s="214"/>
      <c r="D67" s="207"/>
      <c r="E67" s="215"/>
      <c r="F67" s="209"/>
      <c r="G67" s="216"/>
      <c r="H67" s="207"/>
      <c r="I67" s="215"/>
      <c r="J67" s="209"/>
      <c r="K67" s="216"/>
      <c r="L67" s="207"/>
      <c r="M67" s="215"/>
      <c r="N67" s="207"/>
      <c r="O67" s="208"/>
      <c r="P67" s="402"/>
      <c r="Q67" s="208"/>
      <c r="R67" s="217"/>
    </row>
    <row r="70" ht="12.75">
      <c r="B70" t="s">
        <v>143</v>
      </c>
    </row>
    <row r="71" ht="12.75">
      <c r="B71" t="s">
        <v>144</v>
      </c>
    </row>
    <row r="72" ht="12.75">
      <c r="B72" t="s">
        <v>145</v>
      </c>
    </row>
    <row r="74" ht="12.75">
      <c r="B74" t="s">
        <v>146</v>
      </c>
    </row>
    <row r="75" ht="12.75">
      <c r="B75" t="s">
        <v>147</v>
      </c>
    </row>
    <row r="76" ht="12.75">
      <c r="B76" t="s">
        <v>148</v>
      </c>
    </row>
    <row r="77" ht="12.75">
      <c r="B77" t="s">
        <v>149</v>
      </c>
    </row>
  </sheetData>
  <sheetProtection/>
  <mergeCells count="2">
    <mergeCell ref="C1:P1"/>
    <mergeCell ref="B23:P23"/>
  </mergeCells>
  <printOptions/>
  <pageMargins left="0.31" right="0.24" top="1" bottom="1" header="0" footer="0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47.00390625" style="0" customWidth="1"/>
    <col min="4" max="6" width="6.140625" style="0" bestFit="1" customWidth="1"/>
    <col min="7" max="7" width="7.421875" style="0" customWidth="1"/>
    <col min="8" max="10" width="7.140625" style="0" customWidth="1"/>
    <col min="12" max="12" width="7.421875" style="0" customWidth="1"/>
    <col min="13" max="13" width="41.57421875" style="0" customWidth="1"/>
    <col min="14" max="14" width="6.28125" style="0" bestFit="1" customWidth="1"/>
    <col min="15" max="15" width="6.421875" style="0" customWidth="1"/>
    <col min="16" max="17" width="5.7109375" style="0" customWidth="1"/>
    <col min="18" max="19" width="0.13671875" style="0" customWidth="1"/>
  </cols>
  <sheetData>
    <row r="1" spans="1:20" ht="53.25" customHeight="1">
      <c r="A1" s="378"/>
      <c r="B1" s="378"/>
      <c r="C1" s="509" t="s">
        <v>44</v>
      </c>
      <c r="D1" s="510"/>
      <c r="E1" s="510"/>
      <c r="F1" s="510"/>
      <c r="G1" s="510"/>
      <c r="H1" s="378"/>
      <c r="I1" s="378"/>
      <c r="J1" s="378"/>
      <c r="K1" s="224"/>
      <c r="L1" s="224"/>
      <c r="M1" s="507" t="s">
        <v>71</v>
      </c>
      <c r="N1" s="508"/>
      <c r="O1" s="508"/>
      <c r="P1" s="508"/>
      <c r="Q1" s="508"/>
      <c r="R1" s="508"/>
      <c r="S1" s="508"/>
      <c r="T1" s="224"/>
    </row>
    <row r="2" spans="1:19" ht="24.75">
      <c r="A2" s="378"/>
      <c r="B2" s="378"/>
      <c r="C2" s="379"/>
      <c r="D2" s="378"/>
      <c r="E2" s="378"/>
      <c r="F2" s="378"/>
      <c r="G2" s="378"/>
      <c r="H2" s="378"/>
      <c r="I2" s="378"/>
      <c r="J2" s="378"/>
      <c r="K2" s="21"/>
      <c r="L2" s="22"/>
      <c r="R2" s="1"/>
      <c r="S2" s="1"/>
    </row>
    <row r="3" spans="1:20" ht="13.5" thickBo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1:19" ht="15" thickBot="1">
      <c r="A4" s="378"/>
      <c r="B4" s="387" t="s">
        <v>1</v>
      </c>
      <c r="C4" s="388" t="s">
        <v>2</v>
      </c>
      <c r="D4" s="389" t="s">
        <v>3</v>
      </c>
      <c r="E4" s="390" t="s">
        <v>4</v>
      </c>
      <c r="F4" s="390" t="s">
        <v>5</v>
      </c>
      <c r="G4" s="390" t="s">
        <v>6</v>
      </c>
      <c r="H4" s="391" t="s">
        <v>9</v>
      </c>
      <c r="I4" s="394" t="s">
        <v>45</v>
      </c>
      <c r="J4" s="395" t="s">
        <v>46</v>
      </c>
      <c r="K4" s="225">
        <v>1</v>
      </c>
      <c r="L4" s="23" t="s">
        <v>30</v>
      </c>
      <c r="M4" s="24" t="s">
        <v>48</v>
      </c>
      <c r="R4" s="1"/>
      <c r="S4" s="1"/>
    </row>
    <row r="5" spans="1:20" ht="12.75">
      <c r="A5" s="378">
        <v>1</v>
      </c>
      <c r="B5" s="382" t="s">
        <v>10</v>
      </c>
      <c r="C5" s="380" t="s">
        <v>159</v>
      </c>
      <c r="D5" s="383">
        <v>99</v>
      </c>
      <c r="E5" s="384">
        <v>100</v>
      </c>
      <c r="F5" s="384">
        <v>98</v>
      </c>
      <c r="G5" s="384">
        <v>97</v>
      </c>
      <c r="H5" s="386">
        <v>394</v>
      </c>
      <c r="I5" s="394">
        <v>1</v>
      </c>
      <c r="J5" s="394"/>
      <c r="K5" s="224"/>
      <c r="L5" s="25"/>
      <c r="N5" s="26" t="s">
        <v>3</v>
      </c>
      <c r="O5" s="26" t="s">
        <v>4</v>
      </c>
      <c r="P5" s="26" t="s">
        <v>5</v>
      </c>
      <c r="Q5" s="26" t="s">
        <v>6</v>
      </c>
      <c r="R5" s="27" t="s">
        <v>7</v>
      </c>
      <c r="S5" s="27" t="s">
        <v>8</v>
      </c>
      <c r="T5" s="28" t="s">
        <v>9</v>
      </c>
    </row>
    <row r="6" spans="1:20" ht="12.75">
      <c r="A6" s="378">
        <v>2</v>
      </c>
      <c r="B6" s="382" t="s">
        <v>47</v>
      </c>
      <c r="C6" s="380" t="s">
        <v>48</v>
      </c>
      <c r="D6" s="385">
        <v>97</v>
      </c>
      <c r="E6" s="384">
        <v>100</v>
      </c>
      <c r="F6" s="384">
        <v>99</v>
      </c>
      <c r="G6" s="384">
        <v>99</v>
      </c>
      <c r="H6" s="386">
        <v>395</v>
      </c>
      <c r="I6" s="394">
        <v>2</v>
      </c>
      <c r="J6" s="394"/>
      <c r="K6" s="224"/>
      <c r="L6" s="25">
        <v>1</v>
      </c>
      <c r="M6" s="9" t="s">
        <v>242</v>
      </c>
      <c r="N6" s="29">
        <v>97</v>
      </c>
      <c r="O6" s="29">
        <v>99</v>
      </c>
      <c r="P6" s="29">
        <v>99</v>
      </c>
      <c r="Q6" s="29">
        <v>96</v>
      </c>
      <c r="R6" s="30">
        <v>0</v>
      </c>
      <c r="S6" s="30">
        <v>0</v>
      </c>
      <c r="T6" s="31">
        <v>391</v>
      </c>
    </row>
    <row r="7" spans="1:20" ht="12.75">
      <c r="A7" s="378">
        <v>3</v>
      </c>
      <c r="B7" s="382" t="s">
        <v>139</v>
      </c>
      <c r="C7" s="380" t="s">
        <v>177</v>
      </c>
      <c r="D7" s="385">
        <v>98</v>
      </c>
      <c r="E7" s="384">
        <v>99</v>
      </c>
      <c r="F7" s="384">
        <v>100</v>
      </c>
      <c r="G7" s="384">
        <v>98</v>
      </c>
      <c r="H7" s="386">
        <v>395</v>
      </c>
      <c r="I7" s="394">
        <v>3</v>
      </c>
      <c r="J7" s="394"/>
      <c r="K7" s="224"/>
      <c r="L7" s="25">
        <v>2</v>
      </c>
      <c r="M7" s="9" t="s">
        <v>47</v>
      </c>
      <c r="N7" s="29">
        <v>97</v>
      </c>
      <c r="O7" s="29">
        <v>100</v>
      </c>
      <c r="P7" s="29">
        <v>99</v>
      </c>
      <c r="Q7" s="29">
        <v>99</v>
      </c>
      <c r="R7" s="30">
        <v>0</v>
      </c>
      <c r="S7" s="30">
        <v>0</v>
      </c>
      <c r="T7" s="31">
        <v>395</v>
      </c>
    </row>
    <row r="8" spans="1:20" ht="13.5" thickBot="1">
      <c r="A8" s="378">
        <v>4</v>
      </c>
      <c r="B8" s="382" t="s">
        <v>241</v>
      </c>
      <c r="C8" s="380" t="s">
        <v>56</v>
      </c>
      <c r="D8" s="385">
        <v>99</v>
      </c>
      <c r="E8" s="384">
        <v>98</v>
      </c>
      <c r="F8" s="384">
        <v>98</v>
      </c>
      <c r="G8" s="384">
        <v>100</v>
      </c>
      <c r="H8" s="386">
        <v>395</v>
      </c>
      <c r="I8" s="394">
        <v>4</v>
      </c>
      <c r="J8" s="394"/>
      <c r="K8" s="224"/>
      <c r="L8" s="32">
        <v>3</v>
      </c>
      <c r="M8" s="17" t="s">
        <v>135</v>
      </c>
      <c r="N8" s="33">
        <v>99</v>
      </c>
      <c r="O8" s="33">
        <v>97</v>
      </c>
      <c r="P8" s="33">
        <v>96</v>
      </c>
      <c r="Q8" s="33">
        <v>99</v>
      </c>
      <c r="R8" s="34">
        <v>0</v>
      </c>
      <c r="S8" s="34">
        <v>0</v>
      </c>
      <c r="T8" s="31">
        <v>391</v>
      </c>
    </row>
    <row r="9" spans="1:20" ht="13.5" thickBot="1">
      <c r="A9" s="378">
        <v>5</v>
      </c>
      <c r="B9" s="382" t="s">
        <v>50</v>
      </c>
      <c r="C9" s="380" t="s">
        <v>51</v>
      </c>
      <c r="D9" s="385">
        <v>97</v>
      </c>
      <c r="E9" s="384">
        <v>99</v>
      </c>
      <c r="F9" s="384">
        <v>97</v>
      </c>
      <c r="G9" s="384">
        <v>99</v>
      </c>
      <c r="H9" s="386">
        <v>392</v>
      </c>
      <c r="I9" s="394">
        <v>49.5</v>
      </c>
      <c r="J9" s="394">
        <v>441.5</v>
      </c>
      <c r="K9" s="224"/>
      <c r="L9" s="22"/>
      <c r="Q9">
        <v>294</v>
      </c>
      <c r="R9" s="1"/>
      <c r="S9" s="35"/>
      <c r="T9" s="36">
        <v>1177</v>
      </c>
    </row>
    <row r="10" spans="1:11" ht="13.5" thickTop="1">
      <c r="A10" s="378">
        <v>6</v>
      </c>
      <c r="B10" s="382" t="s">
        <v>53</v>
      </c>
      <c r="C10" s="380" t="s">
        <v>38</v>
      </c>
      <c r="D10" s="385">
        <v>98</v>
      </c>
      <c r="E10" s="384">
        <v>98</v>
      </c>
      <c r="F10" s="384">
        <v>98</v>
      </c>
      <c r="G10" s="384">
        <v>98</v>
      </c>
      <c r="H10" s="386">
        <v>392</v>
      </c>
      <c r="I10" s="394">
        <v>49.399993896484375</v>
      </c>
      <c r="J10" s="394">
        <v>441.3999938964844</v>
      </c>
      <c r="K10" s="224"/>
    </row>
    <row r="11" spans="1:11" ht="13.5" thickBot="1">
      <c r="A11" s="378">
        <v>7</v>
      </c>
      <c r="B11" s="382" t="s">
        <v>135</v>
      </c>
      <c r="C11" s="380" t="s">
        <v>48</v>
      </c>
      <c r="D11" s="385">
        <v>99</v>
      </c>
      <c r="E11" s="384">
        <v>97</v>
      </c>
      <c r="F11" s="384">
        <v>96</v>
      </c>
      <c r="G11" s="384">
        <v>99</v>
      </c>
      <c r="H11" s="386">
        <v>391</v>
      </c>
      <c r="I11" s="394">
        <v>48.399993896484375</v>
      </c>
      <c r="J11" s="394">
        <v>439.3999938964844</v>
      </c>
      <c r="K11" s="224"/>
    </row>
    <row r="12" spans="1:19" ht="13.5" thickBot="1">
      <c r="A12" s="378">
        <v>8</v>
      </c>
      <c r="B12" s="382" t="s">
        <v>242</v>
      </c>
      <c r="C12" s="380" t="s">
        <v>48</v>
      </c>
      <c r="D12" s="385">
        <v>97</v>
      </c>
      <c r="E12" s="384">
        <v>99</v>
      </c>
      <c r="F12" s="384">
        <v>99</v>
      </c>
      <c r="G12" s="384">
        <v>96</v>
      </c>
      <c r="H12" s="386">
        <v>391</v>
      </c>
      <c r="I12" s="394">
        <v>0</v>
      </c>
      <c r="J12" s="394">
        <v>391</v>
      </c>
      <c r="K12" s="225">
        <v>2</v>
      </c>
      <c r="L12" s="23" t="s">
        <v>30</v>
      </c>
      <c r="M12" s="24" t="s">
        <v>177</v>
      </c>
      <c r="R12" s="1"/>
      <c r="S12" s="1"/>
    </row>
    <row r="13" spans="1:20" ht="12.75">
      <c r="A13" s="378">
        <v>9</v>
      </c>
      <c r="B13" s="382" t="s">
        <v>54</v>
      </c>
      <c r="C13" s="380" t="s">
        <v>177</v>
      </c>
      <c r="D13" s="385">
        <v>96</v>
      </c>
      <c r="E13" s="384">
        <v>98</v>
      </c>
      <c r="F13" s="384">
        <v>96</v>
      </c>
      <c r="G13" s="384">
        <v>100</v>
      </c>
      <c r="H13" s="386">
        <v>390</v>
      </c>
      <c r="I13" s="394"/>
      <c r="J13" s="394"/>
      <c r="K13" s="224"/>
      <c r="L13" s="25"/>
      <c r="N13" s="26" t="s">
        <v>3</v>
      </c>
      <c r="O13" s="26" t="s">
        <v>4</v>
      </c>
      <c r="P13" s="26" t="s">
        <v>5</v>
      </c>
      <c r="Q13" s="26" t="s">
        <v>6</v>
      </c>
      <c r="R13" s="27" t="s">
        <v>7</v>
      </c>
      <c r="S13" s="37" t="s">
        <v>8</v>
      </c>
      <c r="T13" s="38" t="s">
        <v>9</v>
      </c>
    </row>
    <row r="14" spans="1:20" ht="12.75">
      <c r="A14" s="378">
        <v>10</v>
      </c>
      <c r="B14" s="382" t="s">
        <v>250</v>
      </c>
      <c r="C14" s="380" t="s">
        <v>52</v>
      </c>
      <c r="D14" s="385">
        <v>95</v>
      </c>
      <c r="E14" s="384">
        <v>99</v>
      </c>
      <c r="F14" s="384">
        <v>99</v>
      </c>
      <c r="G14" s="384">
        <v>97</v>
      </c>
      <c r="H14" s="386">
        <v>390</v>
      </c>
      <c r="I14" s="394"/>
      <c r="J14" s="394"/>
      <c r="K14" s="224"/>
      <c r="L14" s="25">
        <v>1</v>
      </c>
      <c r="M14" s="9" t="s">
        <v>139</v>
      </c>
      <c r="N14" s="29">
        <v>98</v>
      </c>
      <c r="O14" s="29">
        <v>99</v>
      </c>
      <c r="P14" s="29">
        <v>100</v>
      </c>
      <c r="Q14" s="29">
        <v>98</v>
      </c>
      <c r="R14" s="30">
        <v>0</v>
      </c>
      <c r="S14" s="39">
        <v>0</v>
      </c>
      <c r="T14" s="40">
        <v>395</v>
      </c>
    </row>
    <row r="15" spans="1:20" ht="12.75">
      <c r="A15" s="378">
        <v>11</v>
      </c>
      <c r="B15" s="382" t="s">
        <v>224</v>
      </c>
      <c r="C15" s="380" t="s">
        <v>177</v>
      </c>
      <c r="D15" s="385">
        <v>97</v>
      </c>
      <c r="E15" s="384">
        <v>97</v>
      </c>
      <c r="F15" s="384">
        <v>99</v>
      </c>
      <c r="G15" s="384">
        <v>97</v>
      </c>
      <c r="H15" s="386">
        <v>390</v>
      </c>
      <c r="I15" s="378"/>
      <c r="J15" s="378"/>
      <c r="K15" s="224"/>
      <c r="L15" s="25">
        <v>2</v>
      </c>
      <c r="M15" s="9" t="s">
        <v>224</v>
      </c>
      <c r="N15" s="29">
        <v>97</v>
      </c>
      <c r="O15" s="29">
        <v>97</v>
      </c>
      <c r="P15" s="29">
        <v>99</v>
      </c>
      <c r="Q15" s="29">
        <v>97</v>
      </c>
      <c r="R15" s="30">
        <v>0</v>
      </c>
      <c r="S15" s="39">
        <v>0</v>
      </c>
      <c r="T15" s="40">
        <v>390</v>
      </c>
    </row>
    <row r="16" spans="1:20" ht="13.5" thickBot="1">
      <c r="A16" s="378">
        <v>12</v>
      </c>
      <c r="B16" s="382" t="s">
        <v>64</v>
      </c>
      <c r="C16" s="380" t="s">
        <v>176</v>
      </c>
      <c r="D16" s="385">
        <v>98</v>
      </c>
      <c r="E16" s="384">
        <v>98</v>
      </c>
      <c r="F16" s="384">
        <v>97</v>
      </c>
      <c r="G16" s="384">
        <v>97</v>
      </c>
      <c r="H16" s="386">
        <v>390</v>
      </c>
      <c r="I16" s="378"/>
      <c r="J16" s="378"/>
      <c r="K16" s="224"/>
      <c r="L16" s="32">
        <v>3</v>
      </c>
      <c r="M16" s="17" t="s">
        <v>54</v>
      </c>
      <c r="N16" s="33">
        <v>96</v>
      </c>
      <c r="O16" s="33">
        <v>98</v>
      </c>
      <c r="P16" s="33">
        <v>96</v>
      </c>
      <c r="Q16" s="33">
        <v>100</v>
      </c>
      <c r="R16" s="34">
        <v>0</v>
      </c>
      <c r="S16" s="41">
        <v>0</v>
      </c>
      <c r="T16" s="40">
        <v>390</v>
      </c>
    </row>
    <row r="17" spans="1:20" ht="13.5" thickBot="1">
      <c r="A17" s="378">
        <v>13</v>
      </c>
      <c r="B17" s="392" t="s">
        <v>161</v>
      </c>
      <c r="C17" s="393" t="s">
        <v>51</v>
      </c>
      <c r="D17" s="385">
        <v>98</v>
      </c>
      <c r="E17" s="384">
        <v>98</v>
      </c>
      <c r="F17" s="384">
        <v>95</v>
      </c>
      <c r="G17" s="384">
        <v>98</v>
      </c>
      <c r="H17" s="386">
        <v>389</v>
      </c>
      <c r="I17" s="378"/>
      <c r="J17" s="378"/>
      <c r="K17" s="224"/>
      <c r="L17" s="22"/>
      <c r="Q17">
        <v>295</v>
      </c>
      <c r="R17" s="1"/>
      <c r="S17" s="35"/>
      <c r="T17" s="36">
        <v>1175</v>
      </c>
    </row>
    <row r="18" spans="1:11" ht="13.5" thickTop="1">
      <c r="A18" s="378">
        <v>14</v>
      </c>
      <c r="B18" s="382" t="s">
        <v>60</v>
      </c>
      <c r="C18" s="380" t="s">
        <v>56</v>
      </c>
      <c r="D18" s="385">
        <v>96</v>
      </c>
      <c r="E18" s="384">
        <v>95</v>
      </c>
      <c r="F18" s="384">
        <v>97</v>
      </c>
      <c r="G18" s="384">
        <v>100</v>
      </c>
      <c r="H18" s="386">
        <v>388</v>
      </c>
      <c r="I18" s="378"/>
      <c r="J18" s="378"/>
      <c r="K18" s="224"/>
    </row>
    <row r="19" spans="1:11" ht="13.5" thickBot="1">
      <c r="A19" s="378">
        <v>15</v>
      </c>
      <c r="B19" s="382" t="s">
        <v>49</v>
      </c>
      <c r="C19" s="380" t="s">
        <v>178</v>
      </c>
      <c r="D19" s="385">
        <v>97</v>
      </c>
      <c r="E19" s="384">
        <v>95</v>
      </c>
      <c r="F19" s="384">
        <v>98</v>
      </c>
      <c r="G19" s="384">
        <v>98</v>
      </c>
      <c r="H19" s="386">
        <v>388</v>
      </c>
      <c r="I19" s="394"/>
      <c r="J19" s="394"/>
      <c r="K19" s="224"/>
    </row>
    <row r="20" spans="1:19" ht="13.5" thickBot="1">
      <c r="A20" s="378">
        <v>16</v>
      </c>
      <c r="B20" s="382" t="s">
        <v>63</v>
      </c>
      <c r="C20" s="380" t="s">
        <v>176</v>
      </c>
      <c r="D20" s="385">
        <v>97</v>
      </c>
      <c r="E20" s="384">
        <v>98</v>
      </c>
      <c r="F20" s="384">
        <v>98</v>
      </c>
      <c r="G20" s="384">
        <v>94</v>
      </c>
      <c r="H20" s="386">
        <v>387</v>
      </c>
      <c r="I20" s="394"/>
      <c r="J20" s="394"/>
      <c r="K20" s="225">
        <v>3</v>
      </c>
      <c r="L20" s="23" t="s">
        <v>30</v>
      </c>
      <c r="M20" s="24" t="s">
        <v>56</v>
      </c>
      <c r="R20" s="1"/>
      <c r="S20" s="1"/>
    </row>
    <row r="21" spans="1:20" ht="12.75">
      <c r="A21" s="378">
        <v>17</v>
      </c>
      <c r="B21" s="382" t="s">
        <v>55</v>
      </c>
      <c r="C21" s="380" t="s">
        <v>56</v>
      </c>
      <c r="D21" s="385">
        <v>98</v>
      </c>
      <c r="E21" s="384">
        <v>98</v>
      </c>
      <c r="F21" s="384">
        <v>97</v>
      </c>
      <c r="G21" s="384">
        <v>94</v>
      </c>
      <c r="H21" s="386">
        <v>387</v>
      </c>
      <c r="I21" s="394"/>
      <c r="J21" s="394"/>
      <c r="K21" s="224"/>
      <c r="L21" s="25"/>
      <c r="N21" s="26" t="s">
        <v>3</v>
      </c>
      <c r="O21" s="26" t="s">
        <v>4</v>
      </c>
      <c r="P21" s="26" t="s">
        <v>5</v>
      </c>
      <c r="Q21" s="26" t="s">
        <v>6</v>
      </c>
      <c r="R21" s="27" t="s">
        <v>7</v>
      </c>
      <c r="S21" s="27" t="s">
        <v>8</v>
      </c>
      <c r="T21" s="28" t="s">
        <v>9</v>
      </c>
    </row>
    <row r="22" spans="1:20" ht="12.75">
      <c r="A22" s="378">
        <v>18</v>
      </c>
      <c r="B22" s="382" t="s">
        <v>62</v>
      </c>
      <c r="C22" s="380" t="s">
        <v>178</v>
      </c>
      <c r="D22" s="385">
        <v>95</v>
      </c>
      <c r="E22" s="384">
        <v>96</v>
      </c>
      <c r="F22" s="384">
        <v>98</v>
      </c>
      <c r="G22" s="384">
        <v>97</v>
      </c>
      <c r="H22" s="386">
        <v>386</v>
      </c>
      <c r="I22" s="394"/>
      <c r="J22" s="394"/>
      <c r="K22" s="224"/>
      <c r="L22" s="25">
        <v>1</v>
      </c>
      <c r="M22" s="9" t="s">
        <v>60</v>
      </c>
      <c r="N22" s="29">
        <v>96</v>
      </c>
      <c r="O22" s="29">
        <v>95</v>
      </c>
      <c r="P22" s="29">
        <v>97</v>
      </c>
      <c r="Q22" s="29">
        <v>100</v>
      </c>
      <c r="R22" s="30">
        <v>0</v>
      </c>
      <c r="S22" s="30">
        <v>0</v>
      </c>
      <c r="T22" s="31">
        <v>388</v>
      </c>
    </row>
    <row r="23" spans="1:20" ht="12.75">
      <c r="A23" s="378">
        <v>19</v>
      </c>
      <c r="B23" s="382" t="s">
        <v>243</v>
      </c>
      <c r="C23" s="380" t="s">
        <v>178</v>
      </c>
      <c r="D23" s="385">
        <v>97</v>
      </c>
      <c r="E23" s="384">
        <v>97</v>
      </c>
      <c r="F23" s="384">
        <v>96</v>
      </c>
      <c r="G23" s="384">
        <v>96</v>
      </c>
      <c r="H23" s="386">
        <v>386</v>
      </c>
      <c r="I23" s="394"/>
      <c r="J23" s="394"/>
      <c r="K23" s="224"/>
      <c r="L23" s="25">
        <v>2</v>
      </c>
      <c r="M23" s="9" t="s">
        <v>55</v>
      </c>
      <c r="N23" s="29">
        <v>98</v>
      </c>
      <c r="O23" s="29">
        <v>98</v>
      </c>
      <c r="P23" s="29">
        <v>97</v>
      </c>
      <c r="Q23" s="29">
        <v>94</v>
      </c>
      <c r="R23" s="30">
        <v>0</v>
      </c>
      <c r="S23" s="30">
        <v>0</v>
      </c>
      <c r="T23" s="31">
        <v>387</v>
      </c>
    </row>
    <row r="24" spans="1:20" ht="13.5" thickBot="1">
      <c r="A24" s="378">
        <v>20</v>
      </c>
      <c r="B24" s="392" t="s">
        <v>57</v>
      </c>
      <c r="C24" s="393" t="s">
        <v>221</v>
      </c>
      <c r="D24" s="385">
        <v>99</v>
      </c>
      <c r="E24" s="384">
        <v>97</v>
      </c>
      <c r="F24" s="384">
        <v>97</v>
      </c>
      <c r="G24" s="384">
        <v>92</v>
      </c>
      <c r="H24" s="386">
        <v>385</v>
      </c>
      <c r="I24" s="378"/>
      <c r="J24" s="378"/>
      <c r="K24" s="224"/>
      <c r="L24" s="32">
        <v>3</v>
      </c>
      <c r="M24" s="17" t="s">
        <v>241</v>
      </c>
      <c r="N24" s="33">
        <v>99</v>
      </c>
      <c r="O24" s="33">
        <v>98</v>
      </c>
      <c r="P24" s="33">
        <v>98</v>
      </c>
      <c r="Q24" s="33">
        <v>100</v>
      </c>
      <c r="R24" s="34">
        <v>0</v>
      </c>
      <c r="S24" s="34">
        <v>0</v>
      </c>
      <c r="T24" s="31">
        <v>395</v>
      </c>
    </row>
    <row r="25" spans="1:20" ht="13.5" thickBot="1">
      <c r="A25" s="378">
        <v>21</v>
      </c>
      <c r="B25" s="382" t="s">
        <v>21</v>
      </c>
      <c r="C25" s="380" t="s">
        <v>22</v>
      </c>
      <c r="D25" s="385">
        <v>94</v>
      </c>
      <c r="E25" s="384">
        <v>95</v>
      </c>
      <c r="F25" s="384">
        <v>98</v>
      </c>
      <c r="G25" s="384">
        <v>97</v>
      </c>
      <c r="H25" s="386">
        <v>384</v>
      </c>
      <c r="I25" s="394"/>
      <c r="J25" s="394"/>
      <c r="K25" s="224"/>
      <c r="L25" s="22"/>
      <c r="Q25">
        <v>294</v>
      </c>
      <c r="R25" s="1"/>
      <c r="S25" s="35"/>
      <c r="T25" s="36">
        <v>1170</v>
      </c>
    </row>
    <row r="26" spans="1:11" ht="13.5" thickTop="1">
      <c r="A26" s="378">
        <v>22</v>
      </c>
      <c r="B26" s="382" t="s">
        <v>153</v>
      </c>
      <c r="C26" s="380" t="s">
        <v>169</v>
      </c>
      <c r="D26" s="385">
        <v>95</v>
      </c>
      <c r="E26" s="384">
        <v>96</v>
      </c>
      <c r="F26" s="384">
        <v>96</v>
      </c>
      <c r="G26" s="384">
        <v>97</v>
      </c>
      <c r="H26" s="386">
        <v>384</v>
      </c>
      <c r="I26" s="378"/>
      <c r="J26" s="378"/>
      <c r="K26" s="224"/>
    </row>
    <row r="27" spans="1:11" ht="13.5" thickBot="1">
      <c r="A27" s="378">
        <v>23</v>
      </c>
      <c r="B27" s="382" t="s">
        <v>244</v>
      </c>
      <c r="C27" s="380" t="s">
        <v>159</v>
      </c>
      <c r="D27" s="385">
        <v>93</v>
      </c>
      <c r="E27" s="384">
        <v>96</v>
      </c>
      <c r="F27" s="384">
        <v>96</v>
      </c>
      <c r="G27" s="384">
        <v>98</v>
      </c>
      <c r="H27" s="386">
        <v>383</v>
      </c>
      <c r="I27" s="378"/>
      <c r="J27" s="378"/>
      <c r="K27" s="224"/>
    </row>
    <row r="28" spans="1:19" ht="13.5" thickBot="1">
      <c r="A28" s="378">
        <v>24</v>
      </c>
      <c r="B28" s="382" t="s">
        <v>23</v>
      </c>
      <c r="C28" s="380" t="s">
        <v>22</v>
      </c>
      <c r="D28" s="385">
        <v>96</v>
      </c>
      <c r="E28" s="384">
        <v>93</v>
      </c>
      <c r="F28" s="384">
        <v>97</v>
      </c>
      <c r="G28" s="384">
        <v>97</v>
      </c>
      <c r="H28" s="386">
        <v>383</v>
      </c>
      <c r="I28" s="378"/>
      <c r="J28" s="378"/>
      <c r="K28" s="225">
        <v>4</v>
      </c>
      <c r="L28" s="23" t="s">
        <v>30</v>
      </c>
      <c r="M28" s="24" t="s">
        <v>51</v>
      </c>
      <c r="R28" s="1"/>
      <c r="S28" s="1"/>
    </row>
    <row r="29" spans="1:20" ht="12.75">
      <c r="A29" s="378">
        <v>25</v>
      </c>
      <c r="B29" s="382" t="s">
        <v>155</v>
      </c>
      <c r="C29" s="380" t="s">
        <v>169</v>
      </c>
      <c r="D29" s="385">
        <v>96</v>
      </c>
      <c r="E29" s="384">
        <v>97</v>
      </c>
      <c r="F29" s="384">
        <v>94</v>
      </c>
      <c r="G29" s="384">
        <v>96</v>
      </c>
      <c r="H29" s="386">
        <v>383</v>
      </c>
      <c r="I29" s="378"/>
      <c r="J29" s="378"/>
      <c r="K29" s="224"/>
      <c r="L29" s="25"/>
      <c r="N29" s="26" t="s">
        <v>3</v>
      </c>
      <c r="O29" s="26" t="s">
        <v>4</v>
      </c>
      <c r="P29" s="26" t="s">
        <v>5</v>
      </c>
      <c r="Q29" s="26" t="s">
        <v>6</v>
      </c>
      <c r="R29" s="27" t="s">
        <v>7</v>
      </c>
      <c r="S29" s="27" t="s">
        <v>8</v>
      </c>
      <c r="T29" s="28" t="s">
        <v>9</v>
      </c>
    </row>
    <row r="30" spans="1:20" ht="12.75">
      <c r="A30" s="378">
        <v>26</v>
      </c>
      <c r="B30" s="382" t="s">
        <v>158</v>
      </c>
      <c r="C30" s="380" t="s">
        <v>38</v>
      </c>
      <c r="D30" s="385">
        <v>96</v>
      </c>
      <c r="E30" s="384">
        <v>95</v>
      </c>
      <c r="F30" s="384">
        <v>97</v>
      </c>
      <c r="G30" s="384">
        <v>95</v>
      </c>
      <c r="H30" s="386">
        <v>383</v>
      </c>
      <c r="I30" s="394"/>
      <c r="J30" s="394"/>
      <c r="K30" s="224"/>
      <c r="L30" s="25">
        <v>1</v>
      </c>
      <c r="M30" s="9" t="s">
        <v>225</v>
      </c>
      <c r="N30" s="29">
        <v>96</v>
      </c>
      <c r="O30" s="29">
        <v>97</v>
      </c>
      <c r="P30" s="29">
        <v>94</v>
      </c>
      <c r="Q30" s="29">
        <v>94</v>
      </c>
      <c r="R30" s="30">
        <v>0</v>
      </c>
      <c r="S30" s="30">
        <v>0</v>
      </c>
      <c r="T30" s="31">
        <v>381</v>
      </c>
    </row>
    <row r="31" spans="1:20" ht="12.75">
      <c r="A31" s="378">
        <v>27</v>
      </c>
      <c r="B31" s="382" t="s">
        <v>70</v>
      </c>
      <c r="C31" s="380" t="s">
        <v>52</v>
      </c>
      <c r="D31" s="385">
        <v>97</v>
      </c>
      <c r="E31" s="384">
        <v>92</v>
      </c>
      <c r="F31" s="384">
        <v>98</v>
      </c>
      <c r="G31" s="384">
        <v>95</v>
      </c>
      <c r="H31" s="386">
        <v>382</v>
      </c>
      <c r="I31" s="378"/>
      <c r="J31" s="378"/>
      <c r="K31" s="224"/>
      <c r="L31" s="25">
        <v>2</v>
      </c>
      <c r="M31" s="9" t="s">
        <v>50</v>
      </c>
      <c r="N31" s="29">
        <v>97</v>
      </c>
      <c r="O31" s="29">
        <v>99</v>
      </c>
      <c r="P31" s="29">
        <v>97</v>
      </c>
      <c r="Q31" s="29">
        <v>99</v>
      </c>
      <c r="R31" s="30">
        <v>0</v>
      </c>
      <c r="S31" s="30">
        <v>0</v>
      </c>
      <c r="T31" s="31">
        <v>392</v>
      </c>
    </row>
    <row r="32" spans="1:20" ht="13.5" thickBot="1">
      <c r="A32" s="378">
        <v>28</v>
      </c>
      <c r="B32" s="382" t="s">
        <v>65</v>
      </c>
      <c r="C32" s="380" t="s">
        <v>221</v>
      </c>
      <c r="D32" s="385">
        <v>95</v>
      </c>
      <c r="E32" s="384">
        <v>96</v>
      </c>
      <c r="F32" s="384">
        <v>96</v>
      </c>
      <c r="G32" s="384">
        <v>95</v>
      </c>
      <c r="H32" s="386">
        <v>382</v>
      </c>
      <c r="I32" s="378"/>
      <c r="J32" s="378"/>
      <c r="K32" s="224"/>
      <c r="L32" s="32">
        <v>3</v>
      </c>
      <c r="M32" s="17" t="s">
        <v>161</v>
      </c>
      <c r="N32" s="33">
        <v>98</v>
      </c>
      <c r="O32" s="33">
        <v>98</v>
      </c>
      <c r="P32" s="33">
        <v>95</v>
      </c>
      <c r="Q32" s="33">
        <v>98</v>
      </c>
      <c r="R32" s="34">
        <v>0</v>
      </c>
      <c r="S32" s="34">
        <v>0</v>
      </c>
      <c r="T32" s="31">
        <v>389</v>
      </c>
    </row>
    <row r="33" spans="1:20" ht="13.5" thickBot="1">
      <c r="A33" s="378">
        <v>29</v>
      </c>
      <c r="B33" s="382" t="s">
        <v>225</v>
      </c>
      <c r="C33" s="380" t="s">
        <v>51</v>
      </c>
      <c r="D33" s="385">
        <v>96</v>
      </c>
      <c r="E33" s="384">
        <v>97</v>
      </c>
      <c r="F33" s="384">
        <v>94</v>
      </c>
      <c r="G33" s="384">
        <v>94</v>
      </c>
      <c r="H33" s="386">
        <v>381</v>
      </c>
      <c r="I33" s="378"/>
      <c r="J33" s="378"/>
      <c r="K33" s="224"/>
      <c r="L33" s="22"/>
      <c r="Q33">
        <v>291</v>
      </c>
      <c r="R33" s="1"/>
      <c r="S33" s="35"/>
      <c r="T33" s="36">
        <v>1162</v>
      </c>
    </row>
    <row r="34" spans="1:11" ht="13.5" thickTop="1">
      <c r="A34" s="378">
        <v>30</v>
      </c>
      <c r="B34" s="382" t="s">
        <v>59</v>
      </c>
      <c r="C34" s="380" t="s">
        <v>176</v>
      </c>
      <c r="D34" s="385">
        <v>94</v>
      </c>
      <c r="E34" s="384">
        <v>94</v>
      </c>
      <c r="F34" s="384">
        <v>97</v>
      </c>
      <c r="G34" s="384">
        <v>95</v>
      </c>
      <c r="H34" s="386">
        <v>380</v>
      </c>
      <c r="I34" s="378"/>
      <c r="J34" s="378"/>
      <c r="K34" s="224"/>
    </row>
    <row r="35" spans="1:11" ht="13.5" thickBot="1">
      <c r="A35" s="378">
        <v>31</v>
      </c>
      <c r="B35" s="382" t="s">
        <v>276</v>
      </c>
      <c r="C35" s="380" t="s">
        <v>38</v>
      </c>
      <c r="D35" s="385">
        <v>94</v>
      </c>
      <c r="E35" s="384">
        <v>95</v>
      </c>
      <c r="F35" s="384">
        <v>98</v>
      </c>
      <c r="G35" s="384">
        <v>93</v>
      </c>
      <c r="H35" s="386">
        <v>380</v>
      </c>
      <c r="I35" s="378"/>
      <c r="J35" s="378"/>
      <c r="K35" s="224"/>
    </row>
    <row r="36" spans="1:19" ht="13.5" thickBot="1">
      <c r="A36" s="378">
        <v>32</v>
      </c>
      <c r="B36" s="382" t="s">
        <v>15</v>
      </c>
      <c r="C36" s="380" t="s">
        <v>159</v>
      </c>
      <c r="D36" s="385">
        <v>93</v>
      </c>
      <c r="E36" s="384">
        <v>96</v>
      </c>
      <c r="F36" s="384">
        <v>94</v>
      </c>
      <c r="G36" s="384">
        <v>96</v>
      </c>
      <c r="H36" s="386">
        <v>379</v>
      </c>
      <c r="I36" s="396"/>
      <c r="J36" s="394"/>
      <c r="K36" s="225">
        <v>5</v>
      </c>
      <c r="L36" s="23" t="s">
        <v>30</v>
      </c>
      <c r="M36" s="24" t="s">
        <v>178</v>
      </c>
      <c r="R36" s="1"/>
      <c r="S36" s="1"/>
    </row>
    <row r="37" spans="1:20" ht="12.75">
      <c r="A37" s="378">
        <v>33</v>
      </c>
      <c r="B37" s="392" t="s">
        <v>24</v>
      </c>
      <c r="C37" s="393" t="s">
        <v>22</v>
      </c>
      <c r="D37" s="385">
        <v>94</v>
      </c>
      <c r="E37" s="384">
        <v>92</v>
      </c>
      <c r="F37" s="384">
        <v>95</v>
      </c>
      <c r="G37" s="384">
        <v>97</v>
      </c>
      <c r="H37" s="386">
        <v>378</v>
      </c>
      <c r="I37" s="378"/>
      <c r="J37" s="378"/>
      <c r="K37" s="224"/>
      <c r="L37" s="25"/>
      <c r="N37" s="26" t="s">
        <v>3</v>
      </c>
      <c r="O37" s="26" t="s">
        <v>4</v>
      </c>
      <c r="P37" s="26" t="s">
        <v>5</v>
      </c>
      <c r="Q37" s="26" t="s">
        <v>6</v>
      </c>
      <c r="R37" s="27" t="s">
        <v>7</v>
      </c>
      <c r="S37" s="37" t="s">
        <v>8</v>
      </c>
      <c r="T37" s="38" t="s">
        <v>9</v>
      </c>
    </row>
    <row r="38" spans="1:20" ht="12.75">
      <c r="A38" s="378">
        <v>34</v>
      </c>
      <c r="B38" s="382" t="s">
        <v>278</v>
      </c>
      <c r="C38" s="380" t="s">
        <v>221</v>
      </c>
      <c r="D38" s="385">
        <v>93</v>
      </c>
      <c r="E38" s="384">
        <v>93</v>
      </c>
      <c r="F38" s="384">
        <v>93</v>
      </c>
      <c r="G38" s="384">
        <v>94</v>
      </c>
      <c r="H38" s="386">
        <v>373</v>
      </c>
      <c r="I38" s="394"/>
      <c r="J38" s="394"/>
      <c r="K38" s="224"/>
      <c r="L38" s="25">
        <v>1</v>
      </c>
      <c r="M38" s="9" t="s">
        <v>49</v>
      </c>
      <c r="N38" s="29">
        <v>97</v>
      </c>
      <c r="O38" s="29">
        <v>95</v>
      </c>
      <c r="P38" s="29">
        <v>98</v>
      </c>
      <c r="Q38" s="29">
        <v>98</v>
      </c>
      <c r="R38" s="30">
        <v>0</v>
      </c>
      <c r="S38" s="39">
        <v>0</v>
      </c>
      <c r="T38" s="40">
        <v>388</v>
      </c>
    </row>
    <row r="39" spans="1:20" ht="12.75">
      <c r="A39" s="378">
        <v>35</v>
      </c>
      <c r="B39" s="382" t="s">
        <v>251</v>
      </c>
      <c r="C39" s="380" t="s">
        <v>169</v>
      </c>
      <c r="D39" s="385">
        <v>93</v>
      </c>
      <c r="E39" s="384">
        <v>93</v>
      </c>
      <c r="F39" s="384">
        <v>94</v>
      </c>
      <c r="G39" s="384">
        <v>92</v>
      </c>
      <c r="H39" s="386">
        <v>372</v>
      </c>
      <c r="I39" s="378"/>
      <c r="J39" s="378"/>
      <c r="K39" s="224"/>
      <c r="L39" s="25">
        <v>2</v>
      </c>
      <c r="M39" s="9" t="s">
        <v>62</v>
      </c>
      <c r="N39" s="29">
        <v>95</v>
      </c>
      <c r="O39" s="29">
        <v>96</v>
      </c>
      <c r="P39" s="29">
        <v>98</v>
      </c>
      <c r="Q39" s="29">
        <v>97</v>
      </c>
      <c r="R39" s="30">
        <v>0</v>
      </c>
      <c r="S39" s="39">
        <v>0</v>
      </c>
      <c r="T39" s="40">
        <v>386</v>
      </c>
    </row>
    <row r="40" spans="1:20" ht="13.5" thickBot="1">
      <c r="A40" s="378">
        <v>36</v>
      </c>
      <c r="B40" s="397" t="s">
        <v>277</v>
      </c>
      <c r="C40" s="381" t="s">
        <v>52</v>
      </c>
      <c r="D40" s="398">
        <v>94</v>
      </c>
      <c r="E40" s="399">
        <v>90</v>
      </c>
      <c r="F40" s="399">
        <v>94</v>
      </c>
      <c r="G40" s="399">
        <v>92</v>
      </c>
      <c r="H40" s="400">
        <v>370</v>
      </c>
      <c r="I40" s="378"/>
      <c r="J40" s="378"/>
      <c r="K40" s="224"/>
      <c r="L40" s="32">
        <v>3</v>
      </c>
      <c r="M40" s="17" t="s">
        <v>243</v>
      </c>
      <c r="N40" s="33">
        <v>97</v>
      </c>
      <c r="O40" s="33">
        <v>97</v>
      </c>
      <c r="P40" s="33">
        <v>96</v>
      </c>
      <c r="Q40" s="33">
        <v>96</v>
      </c>
      <c r="R40" s="34">
        <v>0</v>
      </c>
      <c r="S40" s="41">
        <v>0</v>
      </c>
      <c r="T40" s="40">
        <v>386</v>
      </c>
    </row>
    <row r="41" spans="11:20" ht="13.5" thickBot="1">
      <c r="K41" s="224"/>
      <c r="L41" s="22"/>
      <c r="Q41">
        <v>291</v>
      </c>
      <c r="R41" s="1"/>
      <c r="S41" s="35"/>
      <c r="T41" s="36">
        <v>1160</v>
      </c>
    </row>
    <row r="42" spans="8:11" ht="13.5" thickTop="1">
      <c r="H42" s="21"/>
      <c r="I42" s="21"/>
      <c r="J42" s="21"/>
      <c r="K42" s="224"/>
    </row>
    <row r="43" spans="8:11" ht="13.5" thickBot="1">
      <c r="H43" s="21"/>
      <c r="I43" s="21"/>
      <c r="J43" s="21"/>
      <c r="K43" s="224"/>
    </row>
    <row r="44" spans="8:19" ht="13.5" thickBot="1">
      <c r="H44" s="21"/>
      <c r="I44" s="21"/>
      <c r="J44" s="21"/>
      <c r="K44" s="225">
        <v>6</v>
      </c>
      <c r="L44" s="23" t="s">
        <v>30</v>
      </c>
      <c r="M44" s="24" t="s">
        <v>176</v>
      </c>
      <c r="R44" s="1"/>
      <c r="S44" s="1"/>
    </row>
    <row r="45" spans="8:20" ht="12.75">
      <c r="H45" s="21"/>
      <c r="I45" s="21"/>
      <c r="J45" s="21"/>
      <c r="K45" s="224"/>
      <c r="L45" s="25"/>
      <c r="N45" s="26" t="s">
        <v>3</v>
      </c>
      <c r="O45" s="26" t="s">
        <v>4</v>
      </c>
      <c r="P45" s="26" t="s">
        <v>5</v>
      </c>
      <c r="Q45" s="26" t="s">
        <v>6</v>
      </c>
      <c r="R45" s="27" t="s">
        <v>7</v>
      </c>
      <c r="S45" s="37" t="s">
        <v>8</v>
      </c>
      <c r="T45" s="38" t="s">
        <v>9</v>
      </c>
    </row>
    <row r="46" spans="8:20" ht="12.75">
      <c r="H46" s="21"/>
      <c r="I46" s="21"/>
      <c r="J46" s="21"/>
      <c r="K46" s="224"/>
      <c r="L46" s="25">
        <v>1</v>
      </c>
      <c r="M46" s="9" t="s">
        <v>59</v>
      </c>
      <c r="N46" s="29">
        <v>94</v>
      </c>
      <c r="O46" s="29">
        <v>94</v>
      </c>
      <c r="P46" s="29">
        <v>97</v>
      </c>
      <c r="Q46" s="29">
        <v>95</v>
      </c>
      <c r="R46" s="30">
        <v>0</v>
      </c>
      <c r="S46" s="39">
        <v>0</v>
      </c>
      <c r="T46" s="40">
        <v>380</v>
      </c>
    </row>
    <row r="47" spans="8:20" ht="12.75">
      <c r="H47" s="21"/>
      <c r="I47" s="21"/>
      <c r="J47" s="21"/>
      <c r="K47" s="224"/>
      <c r="L47" s="25">
        <v>2</v>
      </c>
      <c r="M47" s="9" t="s">
        <v>64</v>
      </c>
      <c r="N47" s="29">
        <v>98</v>
      </c>
      <c r="O47" s="29">
        <v>98</v>
      </c>
      <c r="P47" s="29">
        <v>97</v>
      </c>
      <c r="Q47" s="29">
        <v>97</v>
      </c>
      <c r="R47" s="30">
        <v>0</v>
      </c>
      <c r="S47" s="39">
        <v>0</v>
      </c>
      <c r="T47" s="40">
        <v>390</v>
      </c>
    </row>
    <row r="48" spans="8:20" ht="13.5" thickBot="1">
      <c r="H48" s="21"/>
      <c r="I48" s="21"/>
      <c r="J48" s="21"/>
      <c r="K48" s="224"/>
      <c r="L48" s="32">
        <v>3</v>
      </c>
      <c r="M48" s="17" t="s">
        <v>63</v>
      </c>
      <c r="N48" s="33">
        <v>97</v>
      </c>
      <c r="O48" s="33">
        <v>98</v>
      </c>
      <c r="P48" s="33">
        <v>98</v>
      </c>
      <c r="Q48" s="33">
        <v>94</v>
      </c>
      <c r="R48" s="34">
        <v>0</v>
      </c>
      <c r="S48" s="41">
        <v>0</v>
      </c>
      <c r="T48" s="40">
        <v>387</v>
      </c>
    </row>
    <row r="49" spans="8:20" ht="13.5" thickBot="1">
      <c r="H49" s="21"/>
      <c r="I49" s="21"/>
      <c r="J49" s="21"/>
      <c r="K49" s="224"/>
      <c r="L49" s="22"/>
      <c r="Q49">
        <v>286</v>
      </c>
      <c r="R49" s="1"/>
      <c r="S49" s="35"/>
      <c r="T49" s="36">
        <v>1157</v>
      </c>
    </row>
    <row r="50" spans="8:11" ht="13.5" thickTop="1">
      <c r="H50" s="21"/>
      <c r="I50" s="21"/>
      <c r="J50" s="21"/>
      <c r="K50" s="224"/>
    </row>
    <row r="51" spans="8:11" ht="13.5" thickBot="1">
      <c r="H51" s="21"/>
      <c r="I51" s="21"/>
      <c r="J51" s="21"/>
      <c r="K51" s="224"/>
    </row>
    <row r="52" spans="8:19" ht="13.5" thickBot="1">
      <c r="H52" s="21"/>
      <c r="I52" s="21"/>
      <c r="J52" s="21"/>
      <c r="K52" s="225">
        <v>7</v>
      </c>
      <c r="L52" s="23" t="s">
        <v>30</v>
      </c>
      <c r="M52" s="24" t="s">
        <v>159</v>
      </c>
      <c r="R52" s="1"/>
      <c r="S52" s="1"/>
    </row>
    <row r="53" spans="8:20" ht="12.75">
      <c r="H53" s="21"/>
      <c r="I53" s="21"/>
      <c r="J53" s="21"/>
      <c r="K53" s="224"/>
      <c r="L53" s="25"/>
      <c r="N53" s="26" t="s">
        <v>3</v>
      </c>
      <c r="O53" s="26" t="s">
        <v>4</v>
      </c>
      <c r="P53" s="26" t="s">
        <v>5</v>
      </c>
      <c r="Q53" s="26" t="s">
        <v>6</v>
      </c>
      <c r="R53" s="27" t="s">
        <v>7</v>
      </c>
      <c r="S53" s="27" t="s">
        <v>8</v>
      </c>
      <c r="T53" s="28" t="s">
        <v>9</v>
      </c>
    </row>
    <row r="54" spans="8:20" ht="12.75">
      <c r="H54" s="21"/>
      <c r="I54" s="21"/>
      <c r="J54" s="21"/>
      <c r="K54" s="224"/>
      <c r="L54" s="25">
        <v>1</v>
      </c>
      <c r="M54" s="9" t="s">
        <v>244</v>
      </c>
      <c r="N54" s="29">
        <v>93</v>
      </c>
      <c r="O54" s="29">
        <v>96</v>
      </c>
      <c r="P54" s="29">
        <v>96</v>
      </c>
      <c r="Q54" s="29">
        <v>98</v>
      </c>
      <c r="R54" s="30">
        <v>0</v>
      </c>
      <c r="S54" s="30">
        <v>0</v>
      </c>
      <c r="T54" s="31">
        <v>383</v>
      </c>
    </row>
    <row r="55" spans="8:20" ht="12.75">
      <c r="H55" s="21"/>
      <c r="I55" s="21"/>
      <c r="J55" s="21"/>
      <c r="K55" s="224"/>
      <c r="L55" s="25">
        <v>2</v>
      </c>
      <c r="M55" s="9" t="s">
        <v>10</v>
      </c>
      <c r="N55" s="29">
        <v>99</v>
      </c>
      <c r="O55" s="29">
        <v>100</v>
      </c>
      <c r="P55" s="29">
        <v>98</v>
      </c>
      <c r="Q55" s="29">
        <v>97</v>
      </c>
      <c r="R55" s="30">
        <v>0</v>
      </c>
      <c r="S55" s="30">
        <v>0</v>
      </c>
      <c r="T55" s="31">
        <v>394</v>
      </c>
    </row>
    <row r="56" spans="8:20" ht="13.5" thickBot="1">
      <c r="H56" s="21"/>
      <c r="I56" s="21"/>
      <c r="J56" s="21"/>
      <c r="K56" s="224"/>
      <c r="L56" s="32">
        <v>3</v>
      </c>
      <c r="M56" s="17" t="s">
        <v>15</v>
      </c>
      <c r="N56" s="33">
        <v>93</v>
      </c>
      <c r="O56" s="33">
        <v>96</v>
      </c>
      <c r="P56" s="33">
        <v>94</v>
      </c>
      <c r="Q56" s="33">
        <v>96</v>
      </c>
      <c r="R56" s="34">
        <v>0</v>
      </c>
      <c r="S56" s="34">
        <v>0</v>
      </c>
      <c r="T56" s="31">
        <v>379</v>
      </c>
    </row>
    <row r="57" spans="8:20" ht="13.5" thickBot="1">
      <c r="H57" s="21"/>
      <c r="I57" s="21"/>
      <c r="J57" s="21"/>
      <c r="K57" s="224"/>
      <c r="L57" s="22"/>
      <c r="Q57">
        <v>291</v>
      </c>
      <c r="R57" s="1"/>
      <c r="S57" s="35"/>
      <c r="T57" s="36">
        <v>1156</v>
      </c>
    </row>
    <row r="58" spans="8:11" ht="13.5" thickTop="1">
      <c r="H58" s="21"/>
      <c r="I58" s="21"/>
      <c r="J58" s="21"/>
      <c r="K58" s="224"/>
    </row>
    <row r="59" spans="8:11" ht="13.5" thickBot="1">
      <c r="H59" s="21"/>
      <c r="I59" s="21"/>
      <c r="J59" s="21"/>
      <c r="K59" s="224"/>
    </row>
    <row r="60" spans="8:19" ht="13.5" thickBot="1">
      <c r="H60" s="21"/>
      <c r="I60" s="21"/>
      <c r="J60" s="21"/>
      <c r="K60" s="225">
        <v>8</v>
      </c>
      <c r="L60" s="23" t="s">
        <v>30</v>
      </c>
      <c r="M60" s="24" t="s">
        <v>38</v>
      </c>
      <c r="R60" s="1"/>
      <c r="S60" s="1"/>
    </row>
    <row r="61" spans="8:20" ht="12.75">
      <c r="H61" s="21"/>
      <c r="I61" s="21"/>
      <c r="J61" s="21"/>
      <c r="K61" s="224"/>
      <c r="L61" s="25"/>
      <c r="N61" s="26" t="s">
        <v>3</v>
      </c>
      <c r="O61" s="26" t="s">
        <v>4</v>
      </c>
      <c r="P61" s="26" t="s">
        <v>5</v>
      </c>
      <c r="Q61" s="26" t="s">
        <v>6</v>
      </c>
      <c r="R61" s="27" t="s">
        <v>7</v>
      </c>
      <c r="S61" s="37" t="s">
        <v>8</v>
      </c>
      <c r="T61" s="38" t="s">
        <v>9</v>
      </c>
    </row>
    <row r="62" spans="8:20" ht="12.75">
      <c r="H62" s="21"/>
      <c r="I62" s="21"/>
      <c r="J62" s="21"/>
      <c r="K62" s="224"/>
      <c r="L62" s="25">
        <v>1</v>
      </c>
      <c r="M62" s="9" t="s">
        <v>53</v>
      </c>
      <c r="N62" s="29">
        <v>98</v>
      </c>
      <c r="O62" s="29">
        <v>98</v>
      </c>
      <c r="P62" s="29">
        <v>98</v>
      </c>
      <c r="Q62" s="29">
        <v>98</v>
      </c>
      <c r="R62" s="30">
        <v>0</v>
      </c>
      <c r="S62" s="39">
        <v>0</v>
      </c>
      <c r="T62" s="40">
        <v>392</v>
      </c>
    </row>
    <row r="63" spans="11:20" ht="12.75">
      <c r="K63" s="224"/>
      <c r="L63" s="25">
        <v>2</v>
      </c>
      <c r="M63" s="9" t="s">
        <v>276</v>
      </c>
      <c r="N63" s="29">
        <v>94</v>
      </c>
      <c r="O63" s="29">
        <v>95</v>
      </c>
      <c r="P63" s="29">
        <v>98</v>
      </c>
      <c r="Q63" s="29">
        <v>93</v>
      </c>
      <c r="R63" s="30">
        <v>0</v>
      </c>
      <c r="S63" s="39">
        <v>0</v>
      </c>
      <c r="T63" s="40">
        <v>380</v>
      </c>
    </row>
    <row r="64" spans="8:20" ht="13.5" thickBot="1">
      <c r="H64" s="21"/>
      <c r="I64" s="21"/>
      <c r="J64" s="21"/>
      <c r="K64" s="224"/>
      <c r="L64" s="32">
        <v>3</v>
      </c>
      <c r="M64" s="17" t="s">
        <v>158</v>
      </c>
      <c r="N64" s="33">
        <v>96</v>
      </c>
      <c r="O64" s="33">
        <v>95</v>
      </c>
      <c r="P64" s="33">
        <v>97</v>
      </c>
      <c r="Q64" s="33">
        <v>95</v>
      </c>
      <c r="R64" s="34">
        <v>0</v>
      </c>
      <c r="S64" s="41">
        <v>0</v>
      </c>
      <c r="T64" s="40">
        <v>383</v>
      </c>
    </row>
    <row r="65" spans="8:20" ht="13.5" thickBot="1">
      <c r="H65" s="21"/>
      <c r="I65" s="21"/>
      <c r="J65" s="21"/>
      <c r="K65" s="224"/>
      <c r="L65" s="22"/>
      <c r="P65">
        <v>293</v>
      </c>
      <c r="Q65">
        <v>286</v>
      </c>
      <c r="R65" s="1"/>
      <c r="S65" s="35"/>
      <c r="T65" s="36">
        <v>1155</v>
      </c>
    </row>
    <row r="66" spans="8:11" ht="13.5" thickTop="1">
      <c r="H66" s="21"/>
      <c r="I66" s="21"/>
      <c r="J66" s="21"/>
      <c r="K66" s="224"/>
    </row>
    <row r="67" spans="8:11" ht="13.5" thickBot="1">
      <c r="H67" s="21"/>
      <c r="I67" s="21"/>
      <c r="J67" s="21"/>
      <c r="K67" s="224"/>
    </row>
    <row r="68" spans="8:19" ht="13.5" thickBot="1">
      <c r="H68" s="21"/>
      <c r="I68" s="21"/>
      <c r="J68" s="21"/>
      <c r="K68" s="225">
        <v>9</v>
      </c>
      <c r="L68" s="23" t="s">
        <v>30</v>
      </c>
      <c r="M68" s="24" t="s">
        <v>22</v>
      </c>
      <c r="R68" s="1"/>
      <c r="S68" s="1"/>
    </row>
    <row r="69" spans="8:20" ht="12.75">
      <c r="H69" s="21"/>
      <c r="I69" s="21"/>
      <c r="J69" s="21"/>
      <c r="K69" s="224"/>
      <c r="L69" s="25"/>
      <c r="N69" s="26" t="s">
        <v>3</v>
      </c>
      <c r="O69" s="26" t="s">
        <v>4</v>
      </c>
      <c r="P69" s="26" t="s">
        <v>5</v>
      </c>
      <c r="Q69" s="26" t="s">
        <v>6</v>
      </c>
      <c r="R69" s="27" t="s">
        <v>7</v>
      </c>
      <c r="S69" s="37" t="s">
        <v>8</v>
      </c>
      <c r="T69" s="38" t="s">
        <v>9</v>
      </c>
    </row>
    <row r="70" spans="8:20" ht="12.75">
      <c r="H70" s="21"/>
      <c r="I70" s="21"/>
      <c r="J70" s="21"/>
      <c r="K70" s="224"/>
      <c r="L70" s="25">
        <v>1</v>
      </c>
      <c r="M70" s="9" t="s">
        <v>24</v>
      </c>
      <c r="N70" s="29">
        <v>94</v>
      </c>
      <c r="O70" s="29">
        <v>92</v>
      </c>
      <c r="P70" s="29">
        <v>95</v>
      </c>
      <c r="Q70" s="29">
        <v>97</v>
      </c>
      <c r="R70" s="30">
        <v>0</v>
      </c>
      <c r="S70" s="39">
        <v>0</v>
      </c>
      <c r="T70" s="40">
        <v>378</v>
      </c>
    </row>
    <row r="71" spans="8:20" ht="12.75">
      <c r="H71" s="21"/>
      <c r="I71" s="21"/>
      <c r="J71" s="21"/>
      <c r="K71" s="224"/>
      <c r="L71" s="25">
        <v>2</v>
      </c>
      <c r="M71" s="9" t="s">
        <v>23</v>
      </c>
      <c r="N71" s="29">
        <v>96</v>
      </c>
      <c r="O71" s="29">
        <v>93</v>
      </c>
      <c r="P71" s="29">
        <v>97</v>
      </c>
      <c r="Q71" s="29">
        <v>97</v>
      </c>
      <c r="R71" s="30">
        <v>0</v>
      </c>
      <c r="S71" s="39">
        <v>0</v>
      </c>
      <c r="T71" s="40">
        <v>383</v>
      </c>
    </row>
    <row r="72" spans="8:20" ht="13.5" thickBot="1">
      <c r="H72" s="21"/>
      <c r="I72" s="21"/>
      <c r="J72" s="21"/>
      <c r="K72" s="224"/>
      <c r="L72" s="32">
        <v>3</v>
      </c>
      <c r="M72" s="17" t="s">
        <v>21</v>
      </c>
      <c r="N72" s="33">
        <v>94</v>
      </c>
      <c r="O72" s="33">
        <v>95</v>
      </c>
      <c r="P72" s="33">
        <v>98</v>
      </c>
      <c r="Q72" s="33">
        <v>97</v>
      </c>
      <c r="R72" s="34">
        <v>0</v>
      </c>
      <c r="S72" s="41">
        <v>0</v>
      </c>
      <c r="T72" s="40">
        <v>384</v>
      </c>
    </row>
    <row r="73" spans="8:20" ht="13.5" thickBot="1">
      <c r="H73" s="21"/>
      <c r="I73" s="21"/>
      <c r="J73" s="21"/>
      <c r="K73" s="224"/>
      <c r="L73" s="22"/>
      <c r="P73">
        <v>290</v>
      </c>
      <c r="Q73">
        <v>291</v>
      </c>
      <c r="R73" s="1"/>
      <c r="S73" s="35"/>
      <c r="T73" s="36">
        <v>1145</v>
      </c>
    </row>
    <row r="74" spans="8:11" ht="13.5" thickTop="1">
      <c r="H74" s="21"/>
      <c r="I74" s="21"/>
      <c r="J74" s="21"/>
      <c r="K74" s="224"/>
    </row>
    <row r="75" spans="8:11" ht="13.5" thickBot="1">
      <c r="H75" s="21"/>
      <c r="I75" s="21"/>
      <c r="J75" s="21"/>
      <c r="K75" s="224"/>
    </row>
    <row r="76" spans="8:19" ht="13.5" thickBot="1">
      <c r="H76" s="21"/>
      <c r="I76" s="21"/>
      <c r="J76" s="21"/>
      <c r="K76" s="225">
        <v>10</v>
      </c>
      <c r="L76" s="23" t="s">
        <v>30</v>
      </c>
      <c r="M76" s="24" t="s">
        <v>52</v>
      </c>
      <c r="R76" s="1"/>
      <c r="S76" s="1"/>
    </row>
    <row r="77" spans="8:20" ht="12.75">
      <c r="H77" s="21"/>
      <c r="I77" s="21"/>
      <c r="J77" s="21"/>
      <c r="K77" s="224"/>
      <c r="L77" s="25"/>
      <c r="N77" s="26" t="s">
        <v>3</v>
      </c>
      <c r="O77" s="26" t="s">
        <v>4</v>
      </c>
      <c r="P77" s="26" t="s">
        <v>5</v>
      </c>
      <c r="Q77" s="26" t="s">
        <v>6</v>
      </c>
      <c r="R77" s="27" t="s">
        <v>7</v>
      </c>
      <c r="S77" s="37" t="s">
        <v>8</v>
      </c>
      <c r="T77" s="38" t="s">
        <v>9</v>
      </c>
    </row>
    <row r="78" spans="8:20" ht="12.75">
      <c r="H78" s="21"/>
      <c r="I78" s="21"/>
      <c r="J78" s="21"/>
      <c r="K78" s="224"/>
      <c r="L78" s="25">
        <v>1</v>
      </c>
      <c r="M78" s="9" t="s">
        <v>250</v>
      </c>
      <c r="N78" s="29">
        <v>95</v>
      </c>
      <c r="O78" s="29">
        <v>99</v>
      </c>
      <c r="P78" s="29">
        <v>99</v>
      </c>
      <c r="Q78" s="29">
        <v>97</v>
      </c>
      <c r="R78" s="30">
        <v>0</v>
      </c>
      <c r="S78" s="39">
        <v>0</v>
      </c>
      <c r="T78" s="40">
        <v>390</v>
      </c>
    </row>
    <row r="79" spans="8:20" ht="12.75">
      <c r="H79" s="21"/>
      <c r="I79" s="21"/>
      <c r="J79" s="21"/>
      <c r="K79" s="224"/>
      <c r="L79" s="25">
        <v>2</v>
      </c>
      <c r="M79" s="9" t="s">
        <v>277</v>
      </c>
      <c r="N79" s="29">
        <v>94</v>
      </c>
      <c r="O79" s="29">
        <v>90</v>
      </c>
      <c r="P79" s="29">
        <v>94</v>
      </c>
      <c r="Q79" s="29">
        <v>92</v>
      </c>
      <c r="R79" s="30">
        <v>0</v>
      </c>
      <c r="S79" s="39">
        <v>0</v>
      </c>
      <c r="T79" s="40">
        <v>370</v>
      </c>
    </row>
    <row r="80" spans="8:20" ht="13.5" thickBot="1">
      <c r="H80" s="21"/>
      <c r="I80" s="21"/>
      <c r="J80" s="21"/>
      <c r="K80" s="224"/>
      <c r="L80" s="32">
        <v>3</v>
      </c>
      <c r="M80" s="17" t="s">
        <v>70</v>
      </c>
      <c r="N80" s="33">
        <v>97</v>
      </c>
      <c r="O80" s="33">
        <v>92</v>
      </c>
      <c r="P80" s="33">
        <v>98</v>
      </c>
      <c r="Q80" s="33">
        <v>95</v>
      </c>
      <c r="R80" s="34">
        <v>0</v>
      </c>
      <c r="S80" s="41">
        <v>0</v>
      </c>
      <c r="T80" s="40">
        <v>382</v>
      </c>
    </row>
    <row r="81" spans="8:20" ht="13.5" thickBot="1">
      <c r="H81" s="21"/>
      <c r="I81" s="21"/>
      <c r="J81" s="21"/>
      <c r="K81" s="224"/>
      <c r="L81" s="22"/>
      <c r="Q81">
        <v>284</v>
      </c>
      <c r="R81" s="1"/>
      <c r="S81" s="35"/>
      <c r="T81" s="36">
        <v>1142</v>
      </c>
    </row>
    <row r="82" spans="8:11" ht="13.5" thickTop="1">
      <c r="H82" s="21"/>
      <c r="I82" s="21"/>
      <c r="J82" s="21"/>
      <c r="K82" s="224"/>
    </row>
    <row r="83" spans="8:11" ht="13.5" thickBot="1">
      <c r="H83" s="21"/>
      <c r="I83" s="21"/>
      <c r="J83" s="21"/>
      <c r="K83" s="224"/>
    </row>
    <row r="84" spans="8:19" ht="13.5" thickBot="1">
      <c r="H84" s="21"/>
      <c r="I84" s="21"/>
      <c r="J84" s="21"/>
      <c r="K84" s="225">
        <v>11</v>
      </c>
      <c r="L84" s="23" t="s">
        <v>30</v>
      </c>
      <c r="M84" s="24" t="s">
        <v>221</v>
      </c>
      <c r="R84" s="1"/>
      <c r="S84" s="1"/>
    </row>
    <row r="85" spans="8:20" ht="12.75">
      <c r="H85" s="21"/>
      <c r="I85" s="21"/>
      <c r="J85" s="21"/>
      <c r="K85" s="224"/>
      <c r="L85" s="25"/>
      <c r="N85" s="26" t="s">
        <v>3</v>
      </c>
      <c r="O85" s="26" t="s">
        <v>4</v>
      </c>
      <c r="P85" s="26" t="s">
        <v>5</v>
      </c>
      <c r="Q85" s="26" t="s">
        <v>6</v>
      </c>
      <c r="R85" s="27" t="s">
        <v>7</v>
      </c>
      <c r="S85" s="27" t="s">
        <v>8</v>
      </c>
      <c r="T85" s="28" t="s">
        <v>9</v>
      </c>
    </row>
    <row r="86" spans="8:20" ht="12.75">
      <c r="H86" s="21"/>
      <c r="I86" s="21"/>
      <c r="J86" s="21"/>
      <c r="K86" s="224"/>
      <c r="L86" s="25">
        <v>1</v>
      </c>
      <c r="M86" s="9" t="s">
        <v>65</v>
      </c>
      <c r="N86" s="29">
        <v>95</v>
      </c>
      <c r="O86" s="29">
        <v>96</v>
      </c>
      <c r="P86" s="29">
        <v>96</v>
      </c>
      <c r="Q86" s="29">
        <v>95</v>
      </c>
      <c r="R86" s="30">
        <v>0</v>
      </c>
      <c r="S86" s="30">
        <v>0</v>
      </c>
      <c r="T86" s="31">
        <v>382</v>
      </c>
    </row>
    <row r="87" spans="8:20" ht="12.75">
      <c r="H87" s="21"/>
      <c r="I87" s="21"/>
      <c r="J87" s="21"/>
      <c r="K87" s="224"/>
      <c r="L87" s="25">
        <v>2</v>
      </c>
      <c r="M87" s="9" t="s">
        <v>57</v>
      </c>
      <c r="N87" s="29">
        <v>99</v>
      </c>
      <c r="O87" s="29">
        <v>97</v>
      </c>
      <c r="P87" s="29">
        <v>97</v>
      </c>
      <c r="Q87" s="29">
        <v>92</v>
      </c>
      <c r="R87" s="30">
        <v>0</v>
      </c>
      <c r="S87" s="30">
        <v>0</v>
      </c>
      <c r="T87" s="31">
        <v>385</v>
      </c>
    </row>
    <row r="88" spans="8:20" ht="13.5" thickBot="1">
      <c r="H88" s="21"/>
      <c r="I88" s="21"/>
      <c r="J88" s="21"/>
      <c r="K88" s="224"/>
      <c r="L88" s="32">
        <v>3</v>
      </c>
      <c r="M88" s="17" t="s">
        <v>278</v>
      </c>
      <c r="N88" s="33">
        <v>93</v>
      </c>
      <c r="O88" s="33">
        <v>93</v>
      </c>
      <c r="P88" s="33">
        <v>93</v>
      </c>
      <c r="Q88" s="33">
        <v>94</v>
      </c>
      <c r="R88" s="34">
        <v>0</v>
      </c>
      <c r="S88" s="34">
        <v>0</v>
      </c>
      <c r="T88" s="31">
        <v>373</v>
      </c>
    </row>
    <row r="89" spans="8:20" ht="13.5" thickBot="1">
      <c r="H89" s="21"/>
      <c r="I89" s="21"/>
      <c r="J89" s="21"/>
      <c r="K89" s="224"/>
      <c r="L89" s="22"/>
      <c r="Q89">
        <v>281</v>
      </c>
      <c r="R89" s="1"/>
      <c r="S89" s="35"/>
      <c r="T89" s="36">
        <v>1140</v>
      </c>
    </row>
    <row r="90" spans="8:11" ht="13.5" thickTop="1">
      <c r="H90" s="21"/>
      <c r="I90" s="21"/>
      <c r="J90" s="21"/>
      <c r="K90" s="224"/>
    </row>
    <row r="91" spans="8:11" ht="13.5" thickBot="1">
      <c r="H91" s="21"/>
      <c r="I91" s="21"/>
      <c r="J91" s="21"/>
      <c r="K91" s="224"/>
    </row>
    <row r="92" spans="8:19" ht="13.5" thickBot="1">
      <c r="H92" s="21"/>
      <c r="I92" s="21"/>
      <c r="J92" s="21"/>
      <c r="K92" s="225">
        <v>12</v>
      </c>
      <c r="L92" s="23" t="s">
        <v>30</v>
      </c>
      <c r="M92" s="24" t="s">
        <v>169</v>
      </c>
      <c r="R92" s="1"/>
      <c r="S92" s="1"/>
    </row>
    <row r="93" spans="8:20" ht="12.75">
      <c r="H93" s="21"/>
      <c r="I93" s="21"/>
      <c r="J93" s="21"/>
      <c r="K93" s="224"/>
      <c r="L93" s="25"/>
      <c r="N93" s="26" t="s">
        <v>3</v>
      </c>
      <c r="O93" s="26" t="s">
        <v>4</v>
      </c>
      <c r="P93" s="26" t="s">
        <v>5</v>
      </c>
      <c r="Q93" s="26" t="s">
        <v>6</v>
      </c>
      <c r="R93" s="27" t="s">
        <v>7</v>
      </c>
      <c r="S93" s="27" t="s">
        <v>8</v>
      </c>
      <c r="T93" s="28" t="s">
        <v>9</v>
      </c>
    </row>
    <row r="94" spans="8:20" ht="12.75">
      <c r="H94" s="21"/>
      <c r="I94" s="21"/>
      <c r="J94" s="21"/>
      <c r="K94" s="224"/>
      <c r="L94" s="25">
        <v>1</v>
      </c>
      <c r="M94" s="9" t="s">
        <v>155</v>
      </c>
      <c r="N94" s="29">
        <v>96</v>
      </c>
      <c r="O94" s="29">
        <v>97</v>
      </c>
      <c r="P94" s="29">
        <v>94</v>
      </c>
      <c r="Q94" s="29">
        <v>96</v>
      </c>
      <c r="R94" s="30">
        <v>0</v>
      </c>
      <c r="S94" s="30">
        <v>0</v>
      </c>
      <c r="T94" s="31">
        <v>383</v>
      </c>
    </row>
    <row r="95" spans="8:20" ht="12.75">
      <c r="H95" s="21"/>
      <c r="I95" s="21"/>
      <c r="J95" s="21"/>
      <c r="K95" s="224"/>
      <c r="L95" s="25">
        <v>2</v>
      </c>
      <c r="M95" s="9" t="s">
        <v>153</v>
      </c>
      <c r="N95" s="29">
        <v>95</v>
      </c>
      <c r="O95" s="29">
        <v>96</v>
      </c>
      <c r="P95" s="29">
        <v>96</v>
      </c>
      <c r="Q95" s="29">
        <v>97</v>
      </c>
      <c r="R95" s="30">
        <v>0</v>
      </c>
      <c r="S95" s="30">
        <v>0</v>
      </c>
      <c r="T95" s="31">
        <v>384</v>
      </c>
    </row>
    <row r="96" spans="8:20" ht="13.5" thickBot="1">
      <c r="H96" s="21"/>
      <c r="I96" s="21"/>
      <c r="J96" s="21"/>
      <c r="K96" s="224"/>
      <c r="L96" s="32">
        <v>3</v>
      </c>
      <c r="M96" s="17" t="s">
        <v>251</v>
      </c>
      <c r="N96" s="33">
        <v>93</v>
      </c>
      <c r="O96" s="33">
        <v>93</v>
      </c>
      <c r="P96" s="33">
        <v>94</v>
      </c>
      <c r="Q96" s="33">
        <v>92</v>
      </c>
      <c r="R96" s="34">
        <v>0</v>
      </c>
      <c r="S96" s="34">
        <v>0</v>
      </c>
      <c r="T96" s="31">
        <v>372</v>
      </c>
    </row>
    <row r="97" spans="8:20" ht="13.5" thickBot="1">
      <c r="H97" s="21"/>
      <c r="I97" s="21"/>
      <c r="J97" s="21"/>
      <c r="K97" s="21"/>
      <c r="L97" s="22"/>
      <c r="P97">
        <v>284</v>
      </c>
      <c r="Q97">
        <v>285</v>
      </c>
      <c r="R97" s="1"/>
      <c r="S97" s="35"/>
      <c r="T97" s="36">
        <v>1139</v>
      </c>
    </row>
    <row r="98" ht="13.5" thickTop="1"/>
  </sheetData>
  <sheetProtection/>
  <mergeCells count="2">
    <mergeCell ref="M1:S1"/>
    <mergeCell ref="C1:G1"/>
  </mergeCells>
  <printOptions/>
  <pageMargins left="0.26" right="0.29" top="1" bottom="1" header="0" footer="0"/>
  <pageSetup fitToHeight="1" fitToWidth="1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27.7109375" style="0" customWidth="1"/>
    <col min="4" max="4" width="16.421875" style="0" bestFit="1" customWidth="1"/>
    <col min="5" max="5" width="11.28125" style="0" customWidth="1"/>
    <col min="6" max="15" width="6.7109375" style="0" customWidth="1"/>
    <col min="16" max="17" width="1.1484375" style="0" customWidth="1"/>
    <col min="18" max="18" width="13.421875" style="0" customWidth="1"/>
    <col min="19" max="19" width="8.421875" style="0" customWidth="1"/>
  </cols>
  <sheetData>
    <row r="1" spans="1:19" ht="24.75">
      <c r="A1" s="228"/>
      <c r="B1" s="229"/>
      <c r="C1" s="226"/>
      <c r="D1" s="226"/>
      <c r="E1" s="227" t="s">
        <v>107</v>
      </c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30"/>
    </row>
    <row r="2" spans="1:19" ht="12.75">
      <c r="A2" s="228"/>
      <c r="B2" s="229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30"/>
    </row>
    <row r="3" spans="1:19" ht="20.25" thickBot="1">
      <c r="A3" s="228"/>
      <c r="B3" s="229"/>
      <c r="C3" s="226"/>
      <c r="D3" s="226"/>
      <c r="E3" s="231" t="s">
        <v>94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30"/>
    </row>
    <row r="4" spans="1:19" ht="20.25" thickBot="1">
      <c r="A4" s="232" t="s">
        <v>95</v>
      </c>
      <c r="B4" s="233" t="s">
        <v>96</v>
      </c>
      <c r="C4" s="234"/>
      <c r="D4" s="267"/>
      <c r="E4" s="235" t="s">
        <v>97</v>
      </c>
      <c r="F4" s="236">
        <v>1</v>
      </c>
      <c r="G4" s="236" t="s">
        <v>98</v>
      </c>
      <c r="H4" s="236">
        <v>2</v>
      </c>
      <c r="I4" s="236" t="s">
        <v>99</v>
      </c>
      <c r="J4" s="236">
        <v>3</v>
      </c>
      <c r="K4" s="236" t="s">
        <v>100</v>
      </c>
      <c r="L4" s="236">
        <v>4</v>
      </c>
      <c r="M4" s="236" t="s">
        <v>101</v>
      </c>
      <c r="N4" s="236">
        <v>5</v>
      </c>
      <c r="O4" s="236" t="s">
        <v>102</v>
      </c>
      <c r="P4" s="236">
        <v>6</v>
      </c>
      <c r="Q4" s="236" t="s">
        <v>103</v>
      </c>
      <c r="R4" s="237" t="s">
        <v>9</v>
      </c>
      <c r="S4" s="238" t="s">
        <v>104</v>
      </c>
    </row>
    <row r="5" spans="1:19" ht="69.75" customHeight="1">
      <c r="A5" s="239">
        <v>1</v>
      </c>
      <c r="B5" s="240">
        <v>1</v>
      </c>
      <c r="C5" s="241" t="s">
        <v>241</v>
      </c>
      <c r="D5" s="275" t="s">
        <v>56</v>
      </c>
      <c r="E5" s="242">
        <v>395</v>
      </c>
      <c r="F5" s="243">
        <v>9.7</v>
      </c>
      <c r="G5" s="268">
        <v>1</v>
      </c>
      <c r="H5" s="244">
        <v>9.9</v>
      </c>
      <c r="I5" s="268">
        <v>1</v>
      </c>
      <c r="J5" s="244">
        <v>10.4</v>
      </c>
      <c r="K5" s="268">
        <v>1</v>
      </c>
      <c r="L5" s="244">
        <v>10.3</v>
      </c>
      <c r="M5" s="268">
        <v>1</v>
      </c>
      <c r="N5" s="244">
        <v>10.7</v>
      </c>
      <c r="O5" s="268">
        <v>1</v>
      </c>
      <c r="P5" s="244"/>
      <c r="Q5" s="245">
        <v>0</v>
      </c>
      <c r="R5" s="246">
        <v>5</v>
      </c>
      <c r="S5" s="446">
        <v>446</v>
      </c>
    </row>
    <row r="6" spans="1:19" ht="69.75" customHeight="1">
      <c r="A6" s="239">
        <v>8</v>
      </c>
      <c r="B6" s="240">
        <v>2</v>
      </c>
      <c r="C6" s="247" t="s">
        <v>242</v>
      </c>
      <c r="D6" s="276" t="s">
        <v>48</v>
      </c>
      <c r="E6" s="248">
        <v>391</v>
      </c>
      <c r="F6" s="249">
        <v>0</v>
      </c>
      <c r="G6" s="269">
        <v>0</v>
      </c>
      <c r="H6" s="250">
        <v>0</v>
      </c>
      <c r="I6" s="269">
        <v>0</v>
      </c>
      <c r="J6" s="250">
        <v>0</v>
      </c>
      <c r="K6" s="269">
        <v>0</v>
      </c>
      <c r="L6" s="250">
        <v>0</v>
      </c>
      <c r="M6" s="269">
        <v>0</v>
      </c>
      <c r="N6" s="250">
        <v>0</v>
      </c>
      <c r="O6" s="269">
        <v>0</v>
      </c>
      <c r="P6" s="250"/>
      <c r="Q6" s="251">
        <v>0</v>
      </c>
      <c r="R6" s="252">
        <v>0</v>
      </c>
      <c r="S6" s="446">
        <v>391</v>
      </c>
    </row>
    <row r="7" spans="1:19" ht="69.75" customHeight="1">
      <c r="A7" s="239">
        <v>2</v>
      </c>
      <c r="B7" s="240">
        <v>3</v>
      </c>
      <c r="C7" s="253" t="s">
        <v>47</v>
      </c>
      <c r="D7" s="277" t="s">
        <v>48</v>
      </c>
      <c r="E7" s="254">
        <v>395</v>
      </c>
      <c r="F7" s="255">
        <v>10.6</v>
      </c>
      <c r="G7" s="270">
        <v>1</v>
      </c>
      <c r="H7" s="256">
        <v>10.4</v>
      </c>
      <c r="I7" s="270">
        <v>1</v>
      </c>
      <c r="J7" s="256">
        <v>10.3</v>
      </c>
      <c r="K7" s="270">
        <v>1</v>
      </c>
      <c r="L7" s="256">
        <v>10.5</v>
      </c>
      <c r="M7" s="270">
        <v>1</v>
      </c>
      <c r="N7" s="256">
        <v>10.5</v>
      </c>
      <c r="O7" s="270">
        <v>1</v>
      </c>
      <c r="P7" s="257"/>
      <c r="Q7" s="258">
        <v>0</v>
      </c>
      <c r="R7" s="259">
        <v>5</v>
      </c>
      <c r="S7" s="446">
        <v>447.3</v>
      </c>
    </row>
    <row r="8" spans="1:19" ht="69.75" customHeight="1">
      <c r="A8" s="239">
        <v>7</v>
      </c>
      <c r="B8" s="240">
        <v>4</v>
      </c>
      <c r="C8" s="253" t="s">
        <v>135</v>
      </c>
      <c r="D8" s="277" t="s">
        <v>48</v>
      </c>
      <c r="E8" s="254">
        <v>391</v>
      </c>
      <c r="F8" s="255">
        <v>9.9</v>
      </c>
      <c r="G8" s="270">
        <v>0</v>
      </c>
      <c r="H8" s="256">
        <v>9.8</v>
      </c>
      <c r="I8" s="270">
        <v>0</v>
      </c>
      <c r="J8" s="256">
        <v>8.8</v>
      </c>
      <c r="K8" s="270">
        <v>0</v>
      </c>
      <c r="L8" s="256">
        <v>10.3</v>
      </c>
      <c r="M8" s="270">
        <v>0</v>
      </c>
      <c r="N8" s="256">
        <v>9.6</v>
      </c>
      <c r="O8" s="270">
        <v>0</v>
      </c>
      <c r="P8" s="257"/>
      <c r="Q8" s="258">
        <v>0</v>
      </c>
      <c r="R8" s="259">
        <v>0</v>
      </c>
      <c r="S8" s="446">
        <v>439.4</v>
      </c>
    </row>
    <row r="9" spans="1:19" ht="69.75" customHeight="1">
      <c r="A9" s="239">
        <v>3</v>
      </c>
      <c r="B9" s="260">
        <v>5</v>
      </c>
      <c r="C9" s="247" t="s">
        <v>139</v>
      </c>
      <c r="D9" s="276" t="s">
        <v>177</v>
      </c>
      <c r="E9" s="248">
        <v>395</v>
      </c>
      <c r="F9" s="249">
        <v>10</v>
      </c>
      <c r="G9" s="271">
        <v>1</v>
      </c>
      <c r="H9" s="272">
        <v>8.9</v>
      </c>
      <c r="I9" s="271">
        <v>0</v>
      </c>
      <c r="J9" s="272">
        <v>10.5</v>
      </c>
      <c r="K9" s="271">
        <v>1</v>
      </c>
      <c r="L9" s="272">
        <v>10.5</v>
      </c>
      <c r="M9" s="271">
        <v>1</v>
      </c>
      <c r="N9" s="272">
        <v>10.4</v>
      </c>
      <c r="O9" s="271">
        <v>1</v>
      </c>
      <c r="P9" s="272"/>
      <c r="Q9" s="273">
        <v>0</v>
      </c>
      <c r="R9" s="252">
        <v>4</v>
      </c>
      <c r="S9" s="446">
        <v>445.3</v>
      </c>
    </row>
    <row r="10" spans="1:19" ht="69.75" customHeight="1">
      <c r="A10" s="239">
        <v>6</v>
      </c>
      <c r="B10" s="260">
        <v>6</v>
      </c>
      <c r="C10" s="247" t="s">
        <v>53</v>
      </c>
      <c r="D10" s="276" t="s">
        <v>38</v>
      </c>
      <c r="E10" s="248">
        <v>392</v>
      </c>
      <c r="F10" s="249">
        <v>9.8</v>
      </c>
      <c r="G10" s="269">
        <v>0</v>
      </c>
      <c r="H10" s="250">
        <v>10.1</v>
      </c>
      <c r="I10" s="269">
        <v>1</v>
      </c>
      <c r="J10" s="250">
        <v>9.6</v>
      </c>
      <c r="K10" s="269">
        <v>0</v>
      </c>
      <c r="L10" s="250">
        <v>9.9</v>
      </c>
      <c r="M10" s="269">
        <v>0</v>
      </c>
      <c r="N10" s="250">
        <v>10</v>
      </c>
      <c r="O10" s="269">
        <v>0</v>
      </c>
      <c r="P10" s="250"/>
      <c r="Q10" s="251">
        <v>0</v>
      </c>
      <c r="R10" s="252">
        <v>1</v>
      </c>
      <c r="S10" s="446">
        <v>441.4</v>
      </c>
    </row>
    <row r="11" spans="1:19" ht="69.75" customHeight="1">
      <c r="A11" s="239">
        <v>4</v>
      </c>
      <c r="B11" s="260">
        <v>7</v>
      </c>
      <c r="C11" s="253" t="s">
        <v>10</v>
      </c>
      <c r="D11" s="277" t="s">
        <v>159</v>
      </c>
      <c r="E11" s="254">
        <v>394</v>
      </c>
      <c r="F11" s="255">
        <v>10.2</v>
      </c>
      <c r="G11" s="270">
        <v>1</v>
      </c>
      <c r="H11" s="256">
        <v>10.5</v>
      </c>
      <c r="I11" s="270">
        <v>1</v>
      </c>
      <c r="J11" s="256">
        <v>9.7</v>
      </c>
      <c r="K11" s="270">
        <v>0</v>
      </c>
      <c r="L11" s="256">
        <v>9.5</v>
      </c>
      <c r="M11" s="270">
        <v>1</v>
      </c>
      <c r="N11" s="256">
        <v>10.4</v>
      </c>
      <c r="O11" s="270">
        <v>1</v>
      </c>
      <c r="P11" s="256"/>
      <c r="Q11" s="258">
        <v>0</v>
      </c>
      <c r="R11" s="259">
        <v>4</v>
      </c>
      <c r="S11" s="446">
        <v>444.3</v>
      </c>
    </row>
    <row r="12" spans="1:19" ht="69.75" customHeight="1" thickBot="1">
      <c r="A12" s="239">
        <v>5</v>
      </c>
      <c r="B12" s="260">
        <v>8</v>
      </c>
      <c r="C12" s="261" t="s">
        <v>50</v>
      </c>
      <c r="D12" s="278" t="s">
        <v>51</v>
      </c>
      <c r="E12" s="262">
        <v>392</v>
      </c>
      <c r="F12" s="263">
        <v>9.7</v>
      </c>
      <c r="G12" s="274">
        <v>0</v>
      </c>
      <c r="H12" s="264">
        <v>10</v>
      </c>
      <c r="I12" s="274">
        <v>0</v>
      </c>
      <c r="J12" s="264">
        <v>10.4</v>
      </c>
      <c r="K12" s="274">
        <v>1</v>
      </c>
      <c r="L12" s="264">
        <v>9.3</v>
      </c>
      <c r="M12" s="274">
        <v>0</v>
      </c>
      <c r="N12" s="264">
        <v>10.1</v>
      </c>
      <c r="O12" s="274">
        <v>0</v>
      </c>
      <c r="P12" s="264"/>
      <c r="Q12" s="265">
        <v>0</v>
      </c>
      <c r="R12" s="266">
        <v>1</v>
      </c>
      <c r="S12" s="446">
        <v>441.5</v>
      </c>
    </row>
    <row r="13" spans="1:19" ht="12.75">
      <c r="A13" s="46"/>
      <c r="B13" s="47"/>
      <c r="S13" s="48"/>
    </row>
    <row r="14" spans="1:19" ht="7.5" customHeight="1">
      <c r="A14" s="46"/>
      <c r="B14" s="47"/>
      <c r="C14" s="48"/>
      <c r="D14" s="48"/>
      <c r="S14" s="48"/>
    </row>
    <row r="15" spans="1:19" ht="7.5" customHeight="1">
      <c r="A15" s="46"/>
      <c r="B15" s="47"/>
      <c r="C15" s="48"/>
      <c r="D15" s="48"/>
      <c r="S15" s="48"/>
    </row>
    <row r="16" spans="1:19" ht="7.5" customHeight="1">
      <c r="A16" s="46"/>
      <c r="B16" s="47"/>
      <c r="C16" s="48"/>
      <c r="D16" s="48"/>
      <c r="S16" s="48"/>
    </row>
    <row r="17" ht="7.5" customHeight="1">
      <c r="S17" s="48"/>
    </row>
    <row r="18" ht="7.5" customHeight="1">
      <c r="S18" s="48"/>
    </row>
    <row r="19" ht="7.5" customHeight="1">
      <c r="S19" s="48"/>
    </row>
    <row r="20" spans="3:19" ht="7.5" customHeight="1">
      <c r="C20" s="97"/>
      <c r="S20" s="48"/>
    </row>
    <row r="21" spans="3:19" ht="12.75">
      <c r="C21" s="98"/>
      <c r="S21" s="48"/>
    </row>
    <row r="22" ht="12.75">
      <c r="S22" s="48"/>
    </row>
    <row r="23" spans="1:19" ht="20.25" thickBot="1">
      <c r="A23" s="280"/>
      <c r="B23" s="281"/>
      <c r="C23" s="279"/>
      <c r="D23" s="279"/>
      <c r="E23" s="283" t="s">
        <v>105</v>
      </c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2"/>
    </row>
    <row r="24" spans="1:19" ht="20.25" thickBot="1">
      <c r="A24" s="284"/>
      <c r="B24" s="307"/>
      <c r="C24" s="285"/>
      <c r="D24" s="316"/>
      <c r="E24" s="286" t="s">
        <v>97</v>
      </c>
      <c r="F24" s="287">
        <v>1</v>
      </c>
      <c r="G24" s="287" t="s">
        <v>98</v>
      </c>
      <c r="H24" s="287">
        <v>2</v>
      </c>
      <c r="I24" s="287" t="s">
        <v>99</v>
      </c>
      <c r="J24" s="287">
        <v>3</v>
      </c>
      <c r="K24" s="287" t="s">
        <v>100</v>
      </c>
      <c r="L24" s="287">
        <v>4</v>
      </c>
      <c r="M24" s="287" t="s">
        <v>101</v>
      </c>
      <c r="N24" s="287">
        <v>5</v>
      </c>
      <c r="O24" s="287" t="s">
        <v>102</v>
      </c>
      <c r="P24" s="287">
        <v>6</v>
      </c>
      <c r="Q24" s="287" t="s">
        <v>103</v>
      </c>
      <c r="R24" s="288" t="s">
        <v>9</v>
      </c>
      <c r="S24" s="282" t="s">
        <v>104</v>
      </c>
    </row>
    <row r="25" spans="1:19" ht="50.25" customHeight="1">
      <c r="A25" s="322">
        <v>1</v>
      </c>
      <c r="B25" s="317">
        <v>1</v>
      </c>
      <c r="C25" s="308" t="s">
        <v>241</v>
      </c>
      <c r="D25" s="318" t="s">
        <v>56</v>
      </c>
      <c r="E25" s="289">
        <v>395</v>
      </c>
      <c r="F25" s="290">
        <v>10.2</v>
      </c>
      <c r="G25" s="312">
        <v>0</v>
      </c>
      <c r="H25" s="291">
        <v>10</v>
      </c>
      <c r="I25" s="312">
        <v>0</v>
      </c>
      <c r="J25" s="291">
        <v>9.4</v>
      </c>
      <c r="K25" s="312">
        <v>0</v>
      </c>
      <c r="L25" s="291">
        <v>9.2</v>
      </c>
      <c r="M25" s="312">
        <v>0</v>
      </c>
      <c r="N25" s="291">
        <v>10.6</v>
      </c>
      <c r="O25" s="312">
        <v>1</v>
      </c>
      <c r="P25" s="291"/>
      <c r="Q25" s="353">
        <v>0</v>
      </c>
      <c r="R25" s="292">
        <v>1</v>
      </c>
      <c r="S25" s="447">
        <v>49.4</v>
      </c>
    </row>
    <row r="26" spans="1:19" ht="54.75" customHeight="1">
      <c r="A26" s="322">
        <v>4</v>
      </c>
      <c r="B26" s="317">
        <v>7</v>
      </c>
      <c r="C26" s="309" t="s">
        <v>10</v>
      </c>
      <c r="D26" s="319" t="s">
        <v>159</v>
      </c>
      <c r="E26" s="293">
        <v>394</v>
      </c>
      <c r="F26" s="294">
        <v>10.3</v>
      </c>
      <c r="G26" s="313">
        <v>1</v>
      </c>
      <c r="H26" s="295">
        <v>10.2</v>
      </c>
      <c r="I26" s="313">
        <v>1</v>
      </c>
      <c r="J26" s="295">
        <v>10.6</v>
      </c>
      <c r="K26" s="313">
        <v>1</v>
      </c>
      <c r="L26" s="295">
        <v>10.5</v>
      </c>
      <c r="M26" s="313">
        <v>1</v>
      </c>
      <c r="N26" s="295">
        <v>10.5</v>
      </c>
      <c r="O26" s="313">
        <v>0</v>
      </c>
      <c r="P26" s="295"/>
      <c r="Q26" s="354">
        <v>0</v>
      </c>
      <c r="R26" s="296">
        <v>4</v>
      </c>
      <c r="S26" s="447">
        <v>52.1</v>
      </c>
    </row>
    <row r="27" spans="1:19" ht="50.25" customHeight="1">
      <c r="A27" s="322">
        <v>2</v>
      </c>
      <c r="B27" s="317">
        <v>3</v>
      </c>
      <c r="C27" s="310" t="s">
        <v>47</v>
      </c>
      <c r="D27" s="320" t="s">
        <v>48</v>
      </c>
      <c r="E27" s="297">
        <v>395</v>
      </c>
      <c r="F27" s="298">
        <v>10.5</v>
      </c>
      <c r="G27" s="314">
        <v>1</v>
      </c>
      <c r="H27" s="299">
        <v>10.4</v>
      </c>
      <c r="I27" s="314">
        <v>1</v>
      </c>
      <c r="J27" s="299">
        <v>10.5</v>
      </c>
      <c r="K27" s="314">
        <v>1</v>
      </c>
      <c r="L27" s="299">
        <v>10.2</v>
      </c>
      <c r="M27" s="314">
        <v>1</v>
      </c>
      <c r="N27" s="299">
        <v>10.1</v>
      </c>
      <c r="O27" s="314">
        <v>0</v>
      </c>
      <c r="P27" s="300"/>
      <c r="Q27" s="355">
        <v>0</v>
      </c>
      <c r="R27" s="301">
        <v>4</v>
      </c>
      <c r="S27" s="447">
        <v>51.7</v>
      </c>
    </row>
    <row r="28" spans="1:19" ht="50.25" customHeight="1" thickBot="1">
      <c r="A28" s="322">
        <v>3</v>
      </c>
      <c r="B28" s="317">
        <v>5</v>
      </c>
      <c r="C28" s="311" t="s">
        <v>139</v>
      </c>
      <c r="D28" s="321" t="s">
        <v>177</v>
      </c>
      <c r="E28" s="302">
        <v>395</v>
      </c>
      <c r="F28" s="303">
        <v>10.1</v>
      </c>
      <c r="G28" s="315">
        <v>0</v>
      </c>
      <c r="H28" s="304">
        <v>9.7</v>
      </c>
      <c r="I28" s="315">
        <v>0</v>
      </c>
      <c r="J28" s="304">
        <v>7.1</v>
      </c>
      <c r="K28" s="315">
        <v>0</v>
      </c>
      <c r="L28" s="304">
        <v>9.9</v>
      </c>
      <c r="M28" s="315">
        <v>0</v>
      </c>
      <c r="N28" s="304">
        <v>10.2</v>
      </c>
      <c r="O28" s="315">
        <v>1</v>
      </c>
      <c r="P28" s="305"/>
      <c r="Q28" s="356">
        <v>0</v>
      </c>
      <c r="R28" s="306">
        <v>1</v>
      </c>
      <c r="S28" s="447">
        <v>47</v>
      </c>
    </row>
    <row r="29" ht="12.75">
      <c r="S29" s="448"/>
    </row>
    <row r="30" ht="12.75">
      <c r="S30" s="448"/>
    </row>
    <row r="31" ht="12.75">
      <c r="S31" s="448"/>
    </row>
    <row r="32" spans="1:19" ht="20.25" thickBot="1">
      <c r="A32" s="324"/>
      <c r="B32" s="325"/>
      <c r="C32" s="323"/>
      <c r="D32" s="358"/>
      <c r="E32" s="326" t="s">
        <v>106</v>
      </c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449"/>
    </row>
    <row r="33" spans="1:19" ht="20.25" thickBot="1">
      <c r="A33" s="327"/>
      <c r="B33" s="352"/>
      <c r="C33" s="328"/>
      <c r="D33" s="359"/>
      <c r="E33" s="329" t="s">
        <v>97</v>
      </c>
      <c r="F33" s="330">
        <v>1</v>
      </c>
      <c r="G33" s="330" t="s">
        <v>98</v>
      </c>
      <c r="H33" s="330">
        <v>2</v>
      </c>
      <c r="I33" s="330" t="s">
        <v>99</v>
      </c>
      <c r="J33" s="330">
        <v>3</v>
      </c>
      <c r="K33" s="330" t="s">
        <v>100</v>
      </c>
      <c r="L33" s="330">
        <v>4</v>
      </c>
      <c r="M33" s="330" t="s">
        <v>101</v>
      </c>
      <c r="N33" s="330">
        <v>5</v>
      </c>
      <c r="O33" s="330" t="s">
        <v>102</v>
      </c>
      <c r="P33" s="330">
        <v>6</v>
      </c>
      <c r="Q33" s="330" t="s">
        <v>103</v>
      </c>
      <c r="R33" s="331" t="s">
        <v>9</v>
      </c>
      <c r="S33" s="449" t="s">
        <v>104</v>
      </c>
    </row>
    <row r="34" spans="1:19" ht="54.75" customHeight="1">
      <c r="A34" s="364">
        <v>2</v>
      </c>
      <c r="B34" s="357">
        <v>3</v>
      </c>
      <c r="C34" s="348" t="s">
        <v>47</v>
      </c>
      <c r="D34" s="360" t="s">
        <v>48</v>
      </c>
      <c r="E34" s="332">
        <v>395</v>
      </c>
      <c r="F34" s="333">
        <v>10.1</v>
      </c>
      <c r="G34" s="353">
        <v>0</v>
      </c>
      <c r="H34" s="334">
        <v>9.6</v>
      </c>
      <c r="I34" s="353">
        <v>0</v>
      </c>
      <c r="J34" s="334">
        <v>10.8</v>
      </c>
      <c r="K34" s="353">
        <v>1</v>
      </c>
      <c r="L34" s="334">
        <v>10.5</v>
      </c>
      <c r="M34" s="353">
        <v>0</v>
      </c>
      <c r="N34" s="334">
        <v>10.8</v>
      </c>
      <c r="O34" s="353">
        <v>1</v>
      </c>
      <c r="P34" s="334"/>
      <c r="Q34" s="353">
        <v>0</v>
      </c>
      <c r="R34" s="335">
        <v>2</v>
      </c>
      <c r="S34" s="450">
        <v>51.8</v>
      </c>
    </row>
    <row r="35" spans="1:19" ht="54.75" customHeight="1">
      <c r="A35" s="364">
        <v>4</v>
      </c>
      <c r="B35" s="357">
        <v>7</v>
      </c>
      <c r="C35" s="349" t="s">
        <v>10</v>
      </c>
      <c r="D35" s="361" t="s">
        <v>159</v>
      </c>
      <c r="E35" s="336">
        <v>394</v>
      </c>
      <c r="F35" s="337">
        <v>10.6</v>
      </c>
      <c r="G35" s="354">
        <v>1</v>
      </c>
      <c r="H35" s="338">
        <v>10.5</v>
      </c>
      <c r="I35" s="354">
        <v>1</v>
      </c>
      <c r="J35" s="338">
        <v>10</v>
      </c>
      <c r="K35" s="354">
        <v>0</v>
      </c>
      <c r="L35" s="338">
        <v>10.6</v>
      </c>
      <c r="M35" s="354">
        <v>1</v>
      </c>
      <c r="N35" s="338">
        <v>10.2</v>
      </c>
      <c r="O35" s="354">
        <v>0</v>
      </c>
      <c r="P35" s="338"/>
      <c r="Q35" s="354">
        <v>0</v>
      </c>
      <c r="R35" s="339">
        <v>3</v>
      </c>
      <c r="S35" s="450">
        <v>51.9</v>
      </c>
    </row>
    <row r="36" spans="1:19" ht="54.75" customHeight="1">
      <c r="A36" s="364">
        <v>1</v>
      </c>
      <c r="B36" s="357">
        <v>1</v>
      </c>
      <c r="C36" s="350" t="s">
        <v>241</v>
      </c>
      <c r="D36" s="362" t="s">
        <v>56</v>
      </c>
      <c r="E36" s="340">
        <v>395</v>
      </c>
      <c r="F36" s="341">
        <v>9.9</v>
      </c>
      <c r="G36" s="355">
        <v>1</v>
      </c>
      <c r="H36" s="342">
        <v>9.3</v>
      </c>
      <c r="I36" s="355">
        <v>0</v>
      </c>
      <c r="J36" s="342">
        <v>9.9</v>
      </c>
      <c r="K36" s="355">
        <v>0</v>
      </c>
      <c r="L36" s="342">
        <v>10.5</v>
      </c>
      <c r="M36" s="355">
        <v>1</v>
      </c>
      <c r="N36" s="342">
        <v>10.1</v>
      </c>
      <c r="O36" s="355">
        <v>0</v>
      </c>
      <c r="P36" s="342"/>
      <c r="Q36" s="355">
        <v>0</v>
      </c>
      <c r="R36" s="343">
        <v>2</v>
      </c>
      <c r="S36" s="450">
        <v>49.7</v>
      </c>
    </row>
    <row r="37" spans="1:19" ht="54.75" customHeight="1" thickBot="1">
      <c r="A37" s="364">
        <v>3</v>
      </c>
      <c r="B37" s="357">
        <v>5</v>
      </c>
      <c r="C37" s="351" t="s">
        <v>139</v>
      </c>
      <c r="D37" s="363" t="s">
        <v>177</v>
      </c>
      <c r="E37" s="344">
        <v>395</v>
      </c>
      <c r="F37" s="345">
        <v>9</v>
      </c>
      <c r="G37" s="356">
        <v>0</v>
      </c>
      <c r="H37" s="346">
        <v>10.5</v>
      </c>
      <c r="I37" s="356">
        <v>1</v>
      </c>
      <c r="J37" s="346">
        <v>10</v>
      </c>
      <c r="K37" s="356">
        <v>1</v>
      </c>
      <c r="L37" s="346">
        <v>9.4</v>
      </c>
      <c r="M37" s="356">
        <v>0</v>
      </c>
      <c r="N37" s="346">
        <v>10.5</v>
      </c>
      <c r="O37" s="356">
        <v>1</v>
      </c>
      <c r="P37" s="346"/>
      <c r="Q37" s="356">
        <v>0</v>
      </c>
      <c r="R37" s="347">
        <v>3</v>
      </c>
      <c r="S37" s="450">
        <v>49.4</v>
      </c>
    </row>
  </sheetData>
  <sheetProtection/>
  <printOptions/>
  <pageMargins left="0.75" right="0.75" top="1" bottom="1" header="0" footer="0"/>
  <pageSetup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="70" zoomScaleNormal="70" zoomScalePageLayoutView="0" workbookViewId="0" topLeftCell="A1">
      <selection activeCell="F21" sqref="F21"/>
    </sheetView>
  </sheetViews>
  <sheetFormatPr defaultColWidth="9.140625" defaultRowHeight="12.75"/>
  <cols>
    <col min="1" max="1" width="5.28125" style="0" customWidth="1"/>
    <col min="2" max="2" width="23.8515625" style="0" customWidth="1"/>
    <col min="3" max="3" width="46.00390625" style="0" customWidth="1"/>
    <col min="16" max="16" width="12.57421875" style="0" customWidth="1"/>
    <col min="18" max="18" width="15.8515625" style="0" customWidth="1"/>
  </cols>
  <sheetData>
    <row r="1" spans="3:16" ht="33" customHeight="1">
      <c r="C1" s="511" t="s">
        <v>131</v>
      </c>
      <c r="D1" s="512"/>
      <c r="E1" s="512"/>
      <c r="F1" s="512"/>
      <c r="G1" s="512"/>
      <c r="H1" s="512"/>
      <c r="I1" s="513"/>
      <c r="J1" s="513"/>
      <c r="K1" s="513"/>
      <c r="L1" s="513"/>
      <c r="M1" s="513"/>
      <c r="N1" s="513"/>
      <c r="O1" s="513"/>
      <c r="P1" s="513"/>
    </row>
    <row r="2" spans="3:8" ht="24.75">
      <c r="C2" s="107"/>
      <c r="D2" s="108"/>
      <c r="E2" s="108"/>
      <c r="F2" s="108"/>
      <c r="G2" s="108"/>
      <c r="H2" s="108"/>
    </row>
    <row r="3" ht="13.5" thickBot="1"/>
    <row r="4" spans="3:16" ht="14.25">
      <c r="C4" s="3" t="s">
        <v>110</v>
      </c>
      <c r="D4" s="6" t="s">
        <v>111</v>
      </c>
      <c r="E4" s="200" t="s">
        <v>112</v>
      </c>
      <c r="F4" s="5" t="s">
        <v>113</v>
      </c>
      <c r="G4" s="201" t="s">
        <v>114</v>
      </c>
      <c r="H4" s="202" t="s">
        <v>115</v>
      </c>
      <c r="I4" s="200" t="s">
        <v>116</v>
      </c>
      <c r="J4" s="5" t="s">
        <v>117</v>
      </c>
      <c r="K4" s="201" t="s">
        <v>118</v>
      </c>
      <c r="L4" s="202" t="s">
        <v>119</v>
      </c>
      <c r="M4" s="200" t="s">
        <v>120</v>
      </c>
      <c r="N4" s="5" t="s">
        <v>9</v>
      </c>
      <c r="O4" s="201" t="s">
        <v>121</v>
      </c>
      <c r="P4" s="203" t="s">
        <v>122</v>
      </c>
    </row>
    <row r="5" spans="2:16" ht="14.25">
      <c r="B5">
        <v>1</v>
      </c>
      <c r="C5" s="204" t="s">
        <v>177</v>
      </c>
      <c r="D5" s="205">
        <v>1166</v>
      </c>
      <c r="E5" s="206">
        <v>10</v>
      </c>
      <c r="F5" s="207">
        <v>1174</v>
      </c>
      <c r="G5" s="208">
        <v>15</v>
      </c>
      <c r="H5" s="209">
        <v>1173</v>
      </c>
      <c r="I5" s="206">
        <v>12</v>
      </c>
      <c r="J5" s="207">
        <v>1175</v>
      </c>
      <c r="K5" s="208">
        <v>12</v>
      </c>
      <c r="L5" s="209"/>
      <c r="M5" s="206"/>
      <c r="N5" s="207">
        <v>4688</v>
      </c>
      <c r="O5" s="208">
        <v>1172</v>
      </c>
      <c r="P5" s="217">
        <v>49</v>
      </c>
    </row>
    <row r="6" spans="2:16" ht="14.25">
      <c r="B6">
        <v>2</v>
      </c>
      <c r="C6" s="204" t="s">
        <v>56</v>
      </c>
      <c r="D6" s="205">
        <v>1173</v>
      </c>
      <c r="E6" s="206">
        <v>12</v>
      </c>
      <c r="F6" s="207">
        <v>1171</v>
      </c>
      <c r="G6" s="208">
        <v>9</v>
      </c>
      <c r="H6" s="209">
        <v>1173</v>
      </c>
      <c r="I6" s="206">
        <v>15</v>
      </c>
      <c r="J6" s="207">
        <v>1170</v>
      </c>
      <c r="K6" s="208">
        <v>10</v>
      </c>
      <c r="L6" s="209"/>
      <c r="M6" s="206"/>
      <c r="N6" s="207">
        <v>4687</v>
      </c>
      <c r="O6" s="208">
        <v>1171.75</v>
      </c>
      <c r="P6" s="217">
        <v>46</v>
      </c>
    </row>
    <row r="7" spans="2:16" ht="14.25">
      <c r="B7">
        <v>3</v>
      </c>
      <c r="C7" s="204" t="s">
        <v>48</v>
      </c>
      <c r="D7" s="205">
        <v>1161</v>
      </c>
      <c r="E7" s="206">
        <v>9</v>
      </c>
      <c r="F7" s="207">
        <v>1172</v>
      </c>
      <c r="G7" s="208">
        <v>10</v>
      </c>
      <c r="H7" s="209">
        <v>1153</v>
      </c>
      <c r="I7" s="206">
        <v>5</v>
      </c>
      <c r="J7" s="207">
        <v>1177</v>
      </c>
      <c r="K7" s="208">
        <v>15</v>
      </c>
      <c r="L7" s="209"/>
      <c r="M7" s="206"/>
      <c r="N7" s="207">
        <v>4663</v>
      </c>
      <c r="O7" s="208">
        <v>1165.75</v>
      </c>
      <c r="P7" s="217">
        <v>39</v>
      </c>
    </row>
    <row r="8" spans="2:16" ht="14.25">
      <c r="B8">
        <v>4</v>
      </c>
      <c r="C8" s="211" t="s">
        <v>38</v>
      </c>
      <c r="D8" s="205">
        <v>1174</v>
      </c>
      <c r="E8" s="206">
        <v>15</v>
      </c>
      <c r="F8" s="207">
        <v>1153</v>
      </c>
      <c r="G8" s="208">
        <v>4</v>
      </c>
      <c r="H8" s="209">
        <v>1163</v>
      </c>
      <c r="I8" s="206">
        <v>10</v>
      </c>
      <c r="J8" s="207">
        <v>1155</v>
      </c>
      <c r="K8" s="208">
        <v>5</v>
      </c>
      <c r="L8" s="209"/>
      <c r="M8" s="206"/>
      <c r="N8" s="207">
        <v>4645</v>
      </c>
      <c r="O8" s="208">
        <v>1161.25</v>
      </c>
      <c r="P8" s="217">
        <v>34</v>
      </c>
    </row>
    <row r="9" spans="2:16" ht="14.25">
      <c r="B9">
        <v>5</v>
      </c>
      <c r="C9" s="204" t="s">
        <v>51</v>
      </c>
      <c r="D9" s="205">
        <v>1152</v>
      </c>
      <c r="E9" s="206">
        <v>7</v>
      </c>
      <c r="F9" s="207">
        <v>1173</v>
      </c>
      <c r="G9" s="208">
        <v>12</v>
      </c>
      <c r="H9" s="209">
        <v>773</v>
      </c>
      <c r="I9" s="206">
        <v>1</v>
      </c>
      <c r="J9" s="207">
        <v>1162</v>
      </c>
      <c r="K9" s="208">
        <v>9</v>
      </c>
      <c r="L9" s="209"/>
      <c r="M9" s="206"/>
      <c r="N9" s="207">
        <v>4260</v>
      </c>
      <c r="O9" s="208">
        <v>1065</v>
      </c>
      <c r="P9" s="217">
        <v>29</v>
      </c>
    </row>
    <row r="10" spans="2:16" ht="14.25">
      <c r="B10">
        <v>6</v>
      </c>
      <c r="C10" s="204" t="s">
        <v>176</v>
      </c>
      <c r="D10" s="205">
        <v>1154</v>
      </c>
      <c r="E10" s="206">
        <v>8</v>
      </c>
      <c r="F10" s="207">
        <v>1145</v>
      </c>
      <c r="G10" s="208">
        <v>1</v>
      </c>
      <c r="H10" s="209">
        <v>1163</v>
      </c>
      <c r="I10" s="206">
        <v>9</v>
      </c>
      <c r="J10" s="207">
        <v>1157</v>
      </c>
      <c r="K10" s="208">
        <v>7</v>
      </c>
      <c r="L10" s="209"/>
      <c r="M10" s="206"/>
      <c r="N10" s="207">
        <v>4619</v>
      </c>
      <c r="O10" s="208">
        <v>1154.75</v>
      </c>
      <c r="P10" s="217">
        <v>25</v>
      </c>
    </row>
    <row r="11" spans="2:16" ht="14.25">
      <c r="B11">
        <v>7</v>
      </c>
      <c r="C11" s="204" t="s">
        <v>178</v>
      </c>
      <c r="D11" s="205">
        <v>1127</v>
      </c>
      <c r="E11" s="206">
        <v>2</v>
      </c>
      <c r="F11" s="207">
        <v>1163</v>
      </c>
      <c r="G11" s="208">
        <v>8</v>
      </c>
      <c r="H11" s="209">
        <v>1159</v>
      </c>
      <c r="I11" s="206">
        <v>7</v>
      </c>
      <c r="J11" s="207">
        <v>1160</v>
      </c>
      <c r="K11" s="208">
        <v>8</v>
      </c>
      <c r="L11" s="209"/>
      <c r="M11" s="206"/>
      <c r="N11" s="207">
        <v>4609</v>
      </c>
      <c r="O11" s="208">
        <v>1152.25</v>
      </c>
      <c r="P11" s="217">
        <v>25</v>
      </c>
    </row>
    <row r="12" spans="2:16" ht="14.25">
      <c r="B12">
        <v>8</v>
      </c>
      <c r="C12" s="204" t="s">
        <v>52</v>
      </c>
      <c r="D12" s="205">
        <v>1147</v>
      </c>
      <c r="E12" s="206">
        <v>6</v>
      </c>
      <c r="F12" s="207">
        <v>1161</v>
      </c>
      <c r="G12" s="208">
        <v>7</v>
      </c>
      <c r="H12" s="209">
        <v>1162</v>
      </c>
      <c r="I12" s="206">
        <v>8</v>
      </c>
      <c r="J12" s="207">
        <v>1142</v>
      </c>
      <c r="K12" s="208">
        <v>3</v>
      </c>
      <c r="L12" s="209"/>
      <c r="M12" s="206"/>
      <c r="N12" s="207">
        <v>4612</v>
      </c>
      <c r="O12" s="208">
        <v>1153</v>
      </c>
      <c r="P12" s="217">
        <v>24</v>
      </c>
    </row>
    <row r="13" spans="2:16" ht="14.25">
      <c r="B13">
        <v>9</v>
      </c>
      <c r="C13" s="204" t="s">
        <v>221</v>
      </c>
      <c r="D13" s="205">
        <v>1139</v>
      </c>
      <c r="E13" s="206">
        <v>4</v>
      </c>
      <c r="F13" s="207">
        <v>1157</v>
      </c>
      <c r="G13" s="208">
        <v>6</v>
      </c>
      <c r="H13" s="209">
        <v>1154</v>
      </c>
      <c r="I13" s="206">
        <v>6</v>
      </c>
      <c r="J13" s="207">
        <v>1140</v>
      </c>
      <c r="K13" s="208">
        <v>2</v>
      </c>
      <c r="L13" s="209"/>
      <c r="M13" s="206"/>
      <c r="N13" s="207">
        <v>4590</v>
      </c>
      <c r="O13" s="208">
        <v>1147.5</v>
      </c>
      <c r="P13" s="217">
        <v>18</v>
      </c>
    </row>
    <row r="14" spans="2:16" ht="14.25">
      <c r="B14">
        <v>10</v>
      </c>
      <c r="C14" s="204" t="s">
        <v>22</v>
      </c>
      <c r="D14" s="205">
        <v>1137</v>
      </c>
      <c r="E14" s="206">
        <v>3</v>
      </c>
      <c r="F14" s="207">
        <v>1154</v>
      </c>
      <c r="G14" s="208">
        <v>5</v>
      </c>
      <c r="H14" s="209">
        <v>1147</v>
      </c>
      <c r="I14" s="206">
        <v>4</v>
      </c>
      <c r="J14" s="207">
        <v>1145</v>
      </c>
      <c r="K14" s="208">
        <v>4</v>
      </c>
      <c r="L14" s="209"/>
      <c r="M14" s="206"/>
      <c r="N14" s="207">
        <v>4583</v>
      </c>
      <c r="O14" s="208">
        <v>1145.75</v>
      </c>
      <c r="P14" s="217">
        <v>16</v>
      </c>
    </row>
    <row r="15" spans="2:16" ht="14.25">
      <c r="B15">
        <v>11</v>
      </c>
      <c r="C15" s="403" t="s">
        <v>159</v>
      </c>
      <c r="D15" s="404">
        <v>1112</v>
      </c>
      <c r="E15" s="405">
        <v>1</v>
      </c>
      <c r="F15" s="406">
        <v>1151</v>
      </c>
      <c r="G15" s="407">
        <v>3</v>
      </c>
      <c r="H15" s="408">
        <v>1142</v>
      </c>
      <c r="I15" s="405">
        <v>2</v>
      </c>
      <c r="J15" s="406">
        <v>1156</v>
      </c>
      <c r="K15" s="407">
        <v>6</v>
      </c>
      <c r="L15" s="408"/>
      <c r="M15" s="405"/>
      <c r="N15" s="406">
        <v>4561</v>
      </c>
      <c r="O15" s="407">
        <v>1140.25</v>
      </c>
      <c r="P15" s="451">
        <v>12</v>
      </c>
    </row>
    <row r="16" spans="2:16" ht="14.25">
      <c r="B16">
        <v>12</v>
      </c>
      <c r="C16" s="403" t="s">
        <v>169</v>
      </c>
      <c r="D16" s="404">
        <v>1147</v>
      </c>
      <c r="E16" s="405">
        <v>5</v>
      </c>
      <c r="F16" s="406">
        <v>1148</v>
      </c>
      <c r="G16" s="407">
        <v>2</v>
      </c>
      <c r="H16" s="408">
        <v>1142</v>
      </c>
      <c r="I16" s="405">
        <v>3</v>
      </c>
      <c r="J16" s="406">
        <v>1139</v>
      </c>
      <c r="K16" s="407">
        <v>1</v>
      </c>
      <c r="L16" s="408"/>
      <c r="M16" s="405"/>
      <c r="N16" s="406">
        <v>4576</v>
      </c>
      <c r="O16" s="407">
        <v>1144</v>
      </c>
      <c r="P16" s="451">
        <v>11</v>
      </c>
    </row>
    <row r="23" spans="2:16" ht="24.75" customHeight="1">
      <c r="B23" s="511" t="s">
        <v>132</v>
      </c>
      <c r="C23" s="511"/>
      <c r="D23" s="512"/>
      <c r="E23" s="512"/>
      <c r="F23" s="512"/>
      <c r="G23" s="512"/>
      <c r="H23" s="512"/>
      <c r="I23" s="513"/>
      <c r="J23" s="513"/>
      <c r="K23" s="513"/>
      <c r="L23" s="513"/>
      <c r="M23" s="513"/>
      <c r="N23" s="513"/>
      <c r="O23" s="513"/>
      <c r="P23" s="513"/>
    </row>
    <row r="24" spans="2:8" ht="25.5" thickBot="1">
      <c r="B24" s="107"/>
      <c r="C24" s="107"/>
      <c r="D24" s="108"/>
      <c r="E24" s="108"/>
      <c r="F24" s="108"/>
      <c r="G24" s="108"/>
      <c r="H24" s="108"/>
    </row>
    <row r="25" spans="2:18" ht="14.25">
      <c r="B25" s="3" t="s">
        <v>124</v>
      </c>
      <c r="C25" s="4" t="s">
        <v>110</v>
      </c>
      <c r="D25" s="5" t="s">
        <v>111</v>
      </c>
      <c r="E25" s="212" t="s">
        <v>112</v>
      </c>
      <c r="F25" s="202" t="s">
        <v>113</v>
      </c>
      <c r="G25" s="213" t="s">
        <v>114</v>
      </c>
      <c r="H25" s="5" t="s">
        <v>115</v>
      </c>
      <c r="I25" s="212" t="s">
        <v>116</v>
      </c>
      <c r="J25" s="202" t="s">
        <v>117</v>
      </c>
      <c r="K25" s="213" t="s">
        <v>118</v>
      </c>
      <c r="L25" s="5" t="s">
        <v>119</v>
      </c>
      <c r="M25" s="212" t="s">
        <v>120</v>
      </c>
      <c r="N25" s="202" t="s">
        <v>9</v>
      </c>
      <c r="O25" s="213" t="s">
        <v>121</v>
      </c>
      <c r="P25" s="401" t="s">
        <v>140</v>
      </c>
      <c r="Q25" s="213" t="s">
        <v>141</v>
      </c>
      <c r="R25" s="486" t="s">
        <v>142</v>
      </c>
    </row>
    <row r="26" spans="1:18" ht="14.25">
      <c r="A26">
        <v>1</v>
      </c>
      <c r="B26" s="366" t="s">
        <v>53</v>
      </c>
      <c r="C26" s="372" t="s">
        <v>38</v>
      </c>
      <c r="D26" s="367">
        <v>394</v>
      </c>
      <c r="E26" s="373">
        <v>30</v>
      </c>
      <c r="F26" s="368">
        <v>392</v>
      </c>
      <c r="G26" s="374">
        <v>22</v>
      </c>
      <c r="H26" s="367">
        <v>393</v>
      </c>
      <c r="I26" s="373">
        <v>20</v>
      </c>
      <c r="J26" s="368">
        <v>392</v>
      </c>
      <c r="K26" s="374">
        <v>20</v>
      </c>
      <c r="L26" s="367"/>
      <c r="M26" s="373"/>
      <c r="N26" s="207">
        <v>1571</v>
      </c>
      <c r="O26" s="208">
        <v>392.75</v>
      </c>
      <c r="P26" s="217">
        <v>92</v>
      </c>
      <c r="Q26" s="208">
        <v>20</v>
      </c>
      <c r="R26" s="210">
        <v>92</v>
      </c>
    </row>
    <row r="27" spans="1:21" ht="14.25">
      <c r="A27">
        <v>2</v>
      </c>
      <c r="B27" s="366" t="s">
        <v>47</v>
      </c>
      <c r="C27" s="372" t="s">
        <v>48</v>
      </c>
      <c r="D27" s="367">
        <v>386</v>
      </c>
      <c r="E27" s="373">
        <v>9</v>
      </c>
      <c r="F27" s="368">
        <v>396</v>
      </c>
      <c r="G27" s="374">
        <v>21</v>
      </c>
      <c r="H27" s="367">
        <v>396</v>
      </c>
      <c r="I27" s="373">
        <v>21</v>
      </c>
      <c r="J27" s="368">
        <v>395</v>
      </c>
      <c r="K27" s="374">
        <v>26</v>
      </c>
      <c r="L27" s="367"/>
      <c r="M27" s="373"/>
      <c r="N27" s="207">
        <v>1573</v>
      </c>
      <c r="O27" s="208">
        <v>393.25</v>
      </c>
      <c r="P27" s="217">
        <v>77</v>
      </c>
      <c r="Q27" s="208">
        <v>9</v>
      </c>
      <c r="R27" s="210">
        <v>77</v>
      </c>
      <c r="U27" s="459"/>
    </row>
    <row r="28" spans="1:21" ht="14.25">
      <c r="A28">
        <v>3</v>
      </c>
      <c r="B28" s="366" t="s">
        <v>139</v>
      </c>
      <c r="C28" s="372" t="s">
        <v>177</v>
      </c>
      <c r="D28" s="367">
        <v>390</v>
      </c>
      <c r="E28" s="373">
        <v>17</v>
      </c>
      <c r="F28" s="368">
        <v>395</v>
      </c>
      <c r="G28" s="374">
        <v>18</v>
      </c>
      <c r="H28" s="367">
        <v>391</v>
      </c>
      <c r="I28" s="373">
        <v>17</v>
      </c>
      <c r="J28" s="368">
        <v>395</v>
      </c>
      <c r="K28" s="374">
        <v>24</v>
      </c>
      <c r="L28" s="367"/>
      <c r="M28" s="373"/>
      <c r="N28" s="207">
        <v>1571</v>
      </c>
      <c r="O28" s="208">
        <v>392.75</v>
      </c>
      <c r="P28" s="217">
        <v>76</v>
      </c>
      <c r="Q28" s="208">
        <v>17</v>
      </c>
      <c r="R28" s="210">
        <v>76</v>
      </c>
      <c r="U28" s="459"/>
    </row>
    <row r="29" spans="1:21" ht="14.25">
      <c r="A29">
        <v>4</v>
      </c>
      <c r="B29" s="366" t="s">
        <v>10</v>
      </c>
      <c r="C29" s="372" t="s">
        <v>159</v>
      </c>
      <c r="D29" s="367">
        <v>389</v>
      </c>
      <c r="E29" s="373">
        <v>15</v>
      </c>
      <c r="F29" s="368">
        <v>392</v>
      </c>
      <c r="G29" s="374">
        <v>30</v>
      </c>
      <c r="H29" s="367"/>
      <c r="I29" s="373"/>
      <c r="J29" s="368">
        <v>394</v>
      </c>
      <c r="K29" s="374">
        <v>30</v>
      </c>
      <c r="L29" s="367"/>
      <c r="M29" s="373"/>
      <c r="N29" s="207">
        <v>1175</v>
      </c>
      <c r="O29" s="208">
        <v>391.6666666666667</v>
      </c>
      <c r="P29" s="217">
        <v>75</v>
      </c>
      <c r="Q29" s="208">
        <v>15</v>
      </c>
      <c r="R29" s="210">
        <v>75</v>
      </c>
      <c r="U29" s="459"/>
    </row>
    <row r="30" spans="1:21" ht="14.25">
      <c r="A30">
        <v>5</v>
      </c>
      <c r="B30" s="366" t="s">
        <v>50</v>
      </c>
      <c r="C30" s="372" t="s">
        <v>51</v>
      </c>
      <c r="D30" s="367">
        <v>387</v>
      </c>
      <c r="E30" s="373">
        <v>12</v>
      </c>
      <c r="F30" s="368">
        <v>387</v>
      </c>
      <c r="G30" s="374">
        <v>7</v>
      </c>
      <c r="H30" s="367">
        <v>393</v>
      </c>
      <c r="I30" s="373">
        <v>30</v>
      </c>
      <c r="J30" s="368">
        <v>392</v>
      </c>
      <c r="K30" s="374">
        <v>21</v>
      </c>
      <c r="L30" s="367"/>
      <c r="M30" s="373"/>
      <c r="N30" s="207">
        <v>1559</v>
      </c>
      <c r="O30" s="208">
        <v>389.75</v>
      </c>
      <c r="P30" s="217">
        <v>70</v>
      </c>
      <c r="Q30" s="208">
        <v>7</v>
      </c>
      <c r="R30" s="210">
        <v>70</v>
      </c>
      <c r="U30" s="459"/>
    </row>
    <row r="31" spans="1:21" ht="14.25">
      <c r="A31">
        <v>6</v>
      </c>
      <c r="B31" s="366" t="s">
        <v>241</v>
      </c>
      <c r="C31" s="372" t="s">
        <v>56</v>
      </c>
      <c r="D31" s="367"/>
      <c r="E31" s="373"/>
      <c r="F31" s="368">
        <v>397</v>
      </c>
      <c r="G31" s="374">
        <v>20</v>
      </c>
      <c r="H31" s="367">
        <v>391</v>
      </c>
      <c r="I31" s="373">
        <v>26</v>
      </c>
      <c r="J31" s="368">
        <v>395</v>
      </c>
      <c r="K31" s="374">
        <v>22</v>
      </c>
      <c r="L31" s="367"/>
      <c r="M31" s="373"/>
      <c r="N31" s="207">
        <v>1183</v>
      </c>
      <c r="O31" s="208">
        <v>394.3333333333333</v>
      </c>
      <c r="P31" s="217">
        <v>68</v>
      </c>
      <c r="Q31" s="208">
        <v>20</v>
      </c>
      <c r="R31" s="210">
        <v>68</v>
      </c>
      <c r="U31" s="459"/>
    </row>
    <row r="32" spans="1:21" ht="14.25">
      <c r="A32">
        <v>7</v>
      </c>
      <c r="B32" s="366" t="s">
        <v>54</v>
      </c>
      <c r="C32" s="372" t="s">
        <v>177</v>
      </c>
      <c r="D32" s="367">
        <v>391</v>
      </c>
      <c r="E32" s="373">
        <v>22</v>
      </c>
      <c r="F32" s="368">
        <v>391</v>
      </c>
      <c r="G32" s="374">
        <v>16</v>
      </c>
      <c r="H32" s="367">
        <v>388</v>
      </c>
      <c r="I32" s="373">
        <v>8</v>
      </c>
      <c r="J32" s="368">
        <v>390</v>
      </c>
      <c r="K32" s="374">
        <v>17</v>
      </c>
      <c r="L32" s="367"/>
      <c r="M32" s="373"/>
      <c r="N32" s="207">
        <v>1560</v>
      </c>
      <c r="O32" s="208">
        <v>390</v>
      </c>
      <c r="P32" s="217">
        <v>63</v>
      </c>
      <c r="Q32" s="208">
        <v>8</v>
      </c>
      <c r="R32" s="210">
        <v>63</v>
      </c>
      <c r="U32" s="459"/>
    </row>
    <row r="33" spans="1:21" ht="14.25">
      <c r="A33">
        <v>8</v>
      </c>
      <c r="B33" s="369" t="s">
        <v>179</v>
      </c>
      <c r="C33" s="375" t="s">
        <v>52</v>
      </c>
      <c r="D33" s="367">
        <v>393</v>
      </c>
      <c r="E33" s="373">
        <v>19</v>
      </c>
      <c r="F33" s="368">
        <v>399</v>
      </c>
      <c r="G33" s="374">
        <v>19</v>
      </c>
      <c r="H33" s="367">
        <v>399</v>
      </c>
      <c r="I33" s="373">
        <v>24</v>
      </c>
      <c r="J33" s="368"/>
      <c r="K33" s="374"/>
      <c r="L33" s="367"/>
      <c r="M33" s="373"/>
      <c r="N33" s="207">
        <v>1191</v>
      </c>
      <c r="O33" s="208">
        <v>397</v>
      </c>
      <c r="P33" s="217">
        <v>62</v>
      </c>
      <c r="Q33" s="208">
        <v>19</v>
      </c>
      <c r="R33" s="210">
        <v>62</v>
      </c>
      <c r="U33" s="459"/>
    </row>
    <row r="34" spans="1:21" ht="14.25">
      <c r="A34">
        <v>9</v>
      </c>
      <c r="B34" s="204" t="s">
        <v>60</v>
      </c>
      <c r="C34" s="481" t="s">
        <v>56</v>
      </c>
      <c r="D34" s="207">
        <v>392</v>
      </c>
      <c r="E34" s="215">
        <v>21</v>
      </c>
      <c r="F34" s="209">
        <v>384</v>
      </c>
      <c r="G34" s="216">
        <v>1</v>
      </c>
      <c r="H34" s="207">
        <v>392</v>
      </c>
      <c r="I34" s="215">
        <v>22</v>
      </c>
      <c r="J34" s="209">
        <v>388</v>
      </c>
      <c r="K34" s="216">
        <v>12</v>
      </c>
      <c r="L34" s="207"/>
      <c r="M34" s="215"/>
      <c r="N34" s="207">
        <v>1556</v>
      </c>
      <c r="O34" s="208">
        <v>389</v>
      </c>
      <c r="P34" s="217">
        <v>56</v>
      </c>
      <c r="Q34" s="208">
        <v>1</v>
      </c>
      <c r="R34" s="210">
        <v>56</v>
      </c>
      <c r="U34" s="483"/>
    </row>
    <row r="35" spans="1:21" ht="14.25">
      <c r="A35">
        <v>10</v>
      </c>
      <c r="B35" s="366" t="s">
        <v>224</v>
      </c>
      <c r="C35" s="487" t="s">
        <v>177</v>
      </c>
      <c r="D35" s="367">
        <v>385</v>
      </c>
      <c r="E35" s="373">
        <v>7</v>
      </c>
      <c r="F35" s="368">
        <v>388</v>
      </c>
      <c r="G35" s="374">
        <v>9</v>
      </c>
      <c r="H35" s="367">
        <v>394</v>
      </c>
      <c r="I35" s="373">
        <v>19</v>
      </c>
      <c r="J35" s="368">
        <v>390</v>
      </c>
      <c r="K35" s="374">
        <v>15</v>
      </c>
      <c r="L35" s="367"/>
      <c r="M35" s="373"/>
      <c r="N35" s="207">
        <v>1557</v>
      </c>
      <c r="O35" s="208">
        <v>389.25</v>
      </c>
      <c r="P35" s="217">
        <v>50</v>
      </c>
      <c r="Q35" s="208">
        <v>7</v>
      </c>
      <c r="R35" s="210">
        <v>50</v>
      </c>
      <c r="U35" s="459"/>
    </row>
    <row r="36" spans="1:21" ht="14.25">
      <c r="A36">
        <v>11</v>
      </c>
      <c r="B36" s="366" t="s">
        <v>49</v>
      </c>
      <c r="C36" s="487" t="s">
        <v>178</v>
      </c>
      <c r="D36" s="367">
        <v>385</v>
      </c>
      <c r="E36" s="373">
        <v>6</v>
      </c>
      <c r="F36" s="368">
        <v>392</v>
      </c>
      <c r="G36" s="374">
        <v>24</v>
      </c>
      <c r="H36" s="367">
        <v>388</v>
      </c>
      <c r="I36" s="373">
        <v>7</v>
      </c>
      <c r="J36" s="368">
        <v>388</v>
      </c>
      <c r="K36" s="374">
        <v>11</v>
      </c>
      <c r="L36" s="367"/>
      <c r="M36" s="373"/>
      <c r="N36" s="207">
        <v>1553</v>
      </c>
      <c r="O36" s="208">
        <v>388.25</v>
      </c>
      <c r="P36" s="217">
        <v>48</v>
      </c>
      <c r="Q36" s="208">
        <v>6</v>
      </c>
      <c r="R36" s="210">
        <v>48</v>
      </c>
      <c r="U36" s="459"/>
    </row>
    <row r="37" spans="1:21" ht="14.25">
      <c r="A37">
        <v>12</v>
      </c>
      <c r="B37" s="219" t="s">
        <v>161</v>
      </c>
      <c r="C37" s="465" t="s">
        <v>51</v>
      </c>
      <c r="D37" s="10">
        <v>387</v>
      </c>
      <c r="E37" s="221">
        <v>11</v>
      </c>
      <c r="F37" s="222">
        <v>391</v>
      </c>
      <c r="G37" s="223">
        <v>17</v>
      </c>
      <c r="H37" s="10"/>
      <c r="I37" s="221"/>
      <c r="J37" s="222">
        <v>389</v>
      </c>
      <c r="K37" s="223">
        <v>13</v>
      </c>
      <c r="L37" s="10"/>
      <c r="M37" s="221"/>
      <c r="N37" s="207">
        <v>1167</v>
      </c>
      <c r="O37" s="208">
        <v>389</v>
      </c>
      <c r="P37" s="217">
        <v>41</v>
      </c>
      <c r="Q37" s="208">
        <v>11</v>
      </c>
      <c r="R37" s="210">
        <v>41</v>
      </c>
      <c r="U37" s="459"/>
    </row>
    <row r="38" spans="1:21" ht="14.25">
      <c r="A38">
        <v>13</v>
      </c>
      <c r="B38" s="366" t="s">
        <v>153</v>
      </c>
      <c r="C38" s="487" t="s">
        <v>169</v>
      </c>
      <c r="D38" s="367">
        <v>384</v>
      </c>
      <c r="E38" s="373">
        <v>4</v>
      </c>
      <c r="F38" s="368">
        <v>390</v>
      </c>
      <c r="G38" s="374">
        <v>14</v>
      </c>
      <c r="H38" s="367">
        <v>391</v>
      </c>
      <c r="I38" s="373">
        <v>18</v>
      </c>
      <c r="J38" s="368">
        <v>384</v>
      </c>
      <c r="K38" s="374">
        <v>4</v>
      </c>
      <c r="L38" s="367"/>
      <c r="M38" s="373"/>
      <c r="N38" s="207">
        <v>1549</v>
      </c>
      <c r="O38" s="208">
        <v>387.25</v>
      </c>
      <c r="P38" s="217">
        <v>40</v>
      </c>
      <c r="Q38" s="208">
        <v>4</v>
      </c>
      <c r="R38" s="210">
        <v>40</v>
      </c>
      <c r="U38" s="459"/>
    </row>
    <row r="39" spans="1:21" ht="14.25">
      <c r="A39">
        <v>14</v>
      </c>
      <c r="B39" s="204" t="s">
        <v>58</v>
      </c>
      <c r="C39" s="481" t="s">
        <v>56</v>
      </c>
      <c r="D39" s="207">
        <v>397</v>
      </c>
      <c r="E39" s="215">
        <v>26</v>
      </c>
      <c r="F39" s="209">
        <v>390</v>
      </c>
      <c r="G39" s="216">
        <v>13</v>
      </c>
      <c r="H39" s="207"/>
      <c r="I39" s="215"/>
      <c r="J39" s="209"/>
      <c r="K39" s="216"/>
      <c r="L39" s="207"/>
      <c r="M39" s="215"/>
      <c r="N39" s="207">
        <v>787</v>
      </c>
      <c r="O39" s="208">
        <v>393.5</v>
      </c>
      <c r="P39" s="217">
        <v>39</v>
      </c>
      <c r="Q39" s="208">
        <v>13</v>
      </c>
      <c r="R39" s="210">
        <v>39</v>
      </c>
      <c r="U39" s="459"/>
    </row>
    <row r="40" spans="1:21" ht="14.25">
      <c r="A40">
        <v>15</v>
      </c>
      <c r="B40" s="366" t="s">
        <v>220</v>
      </c>
      <c r="C40" s="487" t="s">
        <v>38</v>
      </c>
      <c r="D40" s="367">
        <v>391</v>
      </c>
      <c r="E40" s="373">
        <v>24</v>
      </c>
      <c r="F40" s="368"/>
      <c r="G40" s="374"/>
      <c r="H40" s="367">
        <v>389</v>
      </c>
      <c r="I40" s="373">
        <v>14</v>
      </c>
      <c r="J40" s="368"/>
      <c r="K40" s="374"/>
      <c r="L40" s="367"/>
      <c r="M40" s="373"/>
      <c r="N40" s="207">
        <v>780</v>
      </c>
      <c r="O40" s="208">
        <v>390</v>
      </c>
      <c r="P40" s="217">
        <v>38</v>
      </c>
      <c r="Q40" s="208">
        <v>14</v>
      </c>
      <c r="R40" s="210">
        <v>38</v>
      </c>
      <c r="U40" s="459"/>
    </row>
    <row r="41" spans="1:21" ht="14.25">
      <c r="A41">
        <v>16</v>
      </c>
      <c r="B41" s="366" t="s">
        <v>63</v>
      </c>
      <c r="C41" s="487" t="s">
        <v>176</v>
      </c>
      <c r="D41" s="367">
        <v>388</v>
      </c>
      <c r="E41" s="373">
        <v>13</v>
      </c>
      <c r="F41" s="368"/>
      <c r="G41" s="374"/>
      <c r="H41" s="367">
        <v>390</v>
      </c>
      <c r="I41" s="373">
        <v>15</v>
      </c>
      <c r="J41" s="368">
        <v>387</v>
      </c>
      <c r="K41" s="374">
        <v>10</v>
      </c>
      <c r="L41" s="367"/>
      <c r="M41" s="373"/>
      <c r="N41" s="207">
        <v>1165</v>
      </c>
      <c r="O41" s="208">
        <v>388.3333333333333</v>
      </c>
      <c r="P41" s="217">
        <v>38</v>
      </c>
      <c r="Q41" s="208">
        <v>10</v>
      </c>
      <c r="R41" s="210">
        <v>38</v>
      </c>
      <c r="U41" s="459"/>
    </row>
    <row r="42" spans="1:21" ht="14.25">
      <c r="A42">
        <v>17</v>
      </c>
      <c r="B42" s="369" t="s">
        <v>135</v>
      </c>
      <c r="C42" s="481" t="s">
        <v>48</v>
      </c>
      <c r="D42" s="367">
        <v>384</v>
      </c>
      <c r="E42" s="373">
        <v>5</v>
      </c>
      <c r="F42" s="368">
        <v>390</v>
      </c>
      <c r="G42" s="374">
        <v>12</v>
      </c>
      <c r="H42" s="367"/>
      <c r="I42" s="373"/>
      <c r="J42" s="368">
        <v>391</v>
      </c>
      <c r="K42" s="374">
        <v>19</v>
      </c>
      <c r="L42" s="367"/>
      <c r="M42" s="373"/>
      <c r="N42" s="207">
        <v>1165</v>
      </c>
      <c r="O42" s="208">
        <v>388.3333333333333</v>
      </c>
      <c r="P42" s="217">
        <v>36</v>
      </c>
      <c r="Q42" s="208">
        <v>5</v>
      </c>
      <c r="R42" s="210">
        <v>36</v>
      </c>
      <c r="U42" s="459"/>
    </row>
    <row r="43" spans="1:21" ht="14.25">
      <c r="A43">
        <v>18</v>
      </c>
      <c r="B43" s="366" t="s">
        <v>59</v>
      </c>
      <c r="C43" s="487" t="s">
        <v>176</v>
      </c>
      <c r="D43" s="367">
        <v>388</v>
      </c>
      <c r="E43" s="373">
        <v>14</v>
      </c>
      <c r="F43" s="368">
        <v>387</v>
      </c>
      <c r="G43" s="374">
        <v>8</v>
      </c>
      <c r="H43" s="367">
        <v>389</v>
      </c>
      <c r="I43" s="373">
        <v>12</v>
      </c>
      <c r="J43" s="368"/>
      <c r="K43" s="374"/>
      <c r="L43" s="367"/>
      <c r="M43" s="373"/>
      <c r="N43" s="207">
        <v>1164</v>
      </c>
      <c r="O43" s="208">
        <v>388</v>
      </c>
      <c r="P43" s="217">
        <v>34</v>
      </c>
      <c r="Q43" s="208">
        <v>8</v>
      </c>
      <c r="R43" s="210">
        <v>34</v>
      </c>
      <c r="U43" s="459"/>
    </row>
    <row r="44" spans="1:21" ht="14.25">
      <c r="A44">
        <v>19</v>
      </c>
      <c r="B44" s="204" t="s">
        <v>55</v>
      </c>
      <c r="C44" s="481" t="s">
        <v>56</v>
      </c>
      <c r="D44" s="207">
        <v>384</v>
      </c>
      <c r="E44" s="215">
        <v>3</v>
      </c>
      <c r="F44" s="209"/>
      <c r="G44" s="216"/>
      <c r="H44" s="207">
        <v>390</v>
      </c>
      <c r="I44" s="215">
        <v>16</v>
      </c>
      <c r="J44" s="209">
        <v>387</v>
      </c>
      <c r="K44" s="216">
        <v>9</v>
      </c>
      <c r="L44" s="207"/>
      <c r="M44" s="215"/>
      <c r="N44" s="207">
        <v>1161</v>
      </c>
      <c r="O44" s="208">
        <v>387</v>
      </c>
      <c r="P44" s="217">
        <v>28</v>
      </c>
      <c r="Q44" s="208">
        <v>3</v>
      </c>
      <c r="R44" s="210">
        <v>28</v>
      </c>
      <c r="U44" s="459"/>
    </row>
    <row r="45" spans="1:21" ht="14.25">
      <c r="A45">
        <v>20</v>
      </c>
      <c r="B45" s="366" t="s">
        <v>62</v>
      </c>
      <c r="C45" s="487" t="s">
        <v>178</v>
      </c>
      <c r="D45" s="367">
        <v>383</v>
      </c>
      <c r="E45" s="373">
        <v>2</v>
      </c>
      <c r="F45" s="368">
        <v>386</v>
      </c>
      <c r="G45" s="374">
        <v>6</v>
      </c>
      <c r="H45" s="367">
        <v>389</v>
      </c>
      <c r="I45" s="373">
        <v>11</v>
      </c>
      <c r="J45" s="368">
        <v>386</v>
      </c>
      <c r="K45" s="374">
        <v>8</v>
      </c>
      <c r="L45" s="367"/>
      <c r="M45" s="373"/>
      <c r="N45" s="207">
        <v>1544</v>
      </c>
      <c r="O45" s="208">
        <v>386</v>
      </c>
      <c r="P45" s="217">
        <v>27</v>
      </c>
      <c r="Q45" s="208">
        <v>2</v>
      </c>
      <c r="R45" s="210">
        <v>27</v>
      </c>
      <c r="U45" s="459"/>
    </row>
    <row r="46" spans="1:21" ht="14.25">
      <c r="A46">
        <v>21</v>
      </c>
      <c r="B46" s="366" t="s">
        <v>225</v>
      </c>
      <c r="C46" s="487" t="s">
        <v>51</v>
      </c>
      <c r="D46" s="367"/>
      <c r="E46" s="373"/>
      <c r="F46" s="368">
        <v>395</v>
      </c>
      <c r="G46" s="374">
        <v>26</v>
      </c>
      <c r="H46" s="367"/>
      <c r="I46" s="373"/>
      <c r="J46" s="368"/>
      <c r="K46" s="374"/>
      <c r="L46" s="367"/>
      <c r="M46" s="373"/>
      <c r="N46" s="207">
        <v>395</v>
      </c>
      <c r="O46" s="208">
        <v>395</v>
      </c>
      <c r="P46" s="217">
        <v>26</v>
      </c>
      <c r="Q46" s="208">
        <v>26</v>
      </c>
      <c r="R46" s="210">
        <v>26</v>
      </c>
      <c r="U46" s="9"/>
    </row>
    <row r="47" spans="1:21" ht="14.25">
      <c r="A47">
        <v>22</v>
      </c>
      <c r="B47" s="366" t="s">
        <v>57</v>
      </c>
      <c r="C47" s="487" t="s">
        <v>221</v>
      </c>
      <c r="D47" s="367"/>
      <c r="E47" s="373"/>
      <c r="F47" s="368">
        <v>389</v>
      </c>
      <c r="G47" s="374">
        <v>10</v>
      </c>
      <c r="H47" s="367">
        <v>388</v>
      </c>
      <c r="I47" s="373">
        <v>9</v>
      </c>
      <c r="J47" s="368">
        <v>385</v>
      </c>
      <c r="K47" s="374">
        <v>6</v>
      </c>
      <c r="L47" s="367"/>
      <c r="M47" s="373"/>
      <c r="N47" s="207">
        <v>1162</v>
      </c>
      <c r="O47" s="208">
        <v>387.3333333333333</v>
      </c>
      <c r="P47" s="217">
        <v>25</v>
      </c>
      <c r="Q47" s="208">
        <v>6</v>
      </c>
      <c r="R47" s="210">
        <v>25</v>
      </c>
      <c r="U47" s="459"/>
    </row>
    <row r="48" spans="1:21" ht="14.25">
      <c r="A48">
        <v>23</v>
      </c>
      <c r="B48" s="366" t="s">
        <v>66</v>
      </c>
      <c r="C48" s="487" t="s">
        <v>221</v>
      </c>
      <c r="D48" s="367">
        <v>390</v>
      </c>
      <c r="E48" s="373">
        <v>20</v>
      </c>
      <c r="F48" s="368">
        <v>385</v>
      </c>
      <c r="G48" s="374">
        <v>3</v>
      </c>
      <c r="H48" s="367">
        <v>383</v>
      </c>
      <c r="I48" s="373">
        <v>1</v>
      </c>
      <c r="J48" s="368"/>
      <c r="K48" s="374"/>
      <c r="L48" s="367"/>
      <c r="M48" s="373"/>
      <c r="N48" s="207">
        <v>1158</v>
      </c>
      <c r="O48" s="208">
        <v>386</v>
      </c>
      <c r="P48" s="217">
        <v>24</v>
      </c>
      <c r="Q48" s="208">
        <v>1</v>
      </c>
      <c r="R48" s="210">
        <v>24</v>
      </c>
      <c r="U48" s="459"/>
    </row>
    <row r="49" spans="1:21" ht="14.25">
      <c r="A49">
        <v>24</v>
      </c>
      <c r="B49" s="370" t="s">
        <v>242</v>
      </c>
      <c r="C49" s="488" t="s">
        <v>48</v>
      </c>
      <c r="D49" s="365"/>
      <c r="E49" s="376"/>
      <c r="F49" s="371">
        <v>386</v>
      </c>
      <c r="G49" s="377">
        <v>5</v>
      </c>
      <c r="H49" s="365"/>
      <c r="I49" s="376"/>
      <c r="J49" s="371">
        <v>391</v>
      </c>
      <c r="K49" s="377">
        <v>18</v>
      </c>
      <c r="L49" s="365"/>
      <c r="M49" s="376"/>
      <c r="N49" s="207">
        <v>777</v>
      </c>
      <c r="O49" s="208">
        <v>388.5</v>
      </c>
      <c r="P49" s="217">
        <v>23</v>
      </c>
      <c r="Q49" s="208">
        <v>5</v>
      </c>
      <c r="R49" s="210">
        <v>23</v>
      </c>
      <c r="U49" s="459"/>
    </row>
    <row r="50" spans="1:21" ht="14.25">
      <c r="A50">
        <v>25</v>
      </c>
      <c r="B50" s="366" t="s">
        <v>250</v>
      </c>
      <c r="C50" s="481" t="s">
        <v>52</v>
      </c>
      <c r="D50" s="367"/>
      <c r="E50" s="373"/>
      <c r="F50" s="368"/>
      <c r="G50" s="374"/>
      <c r="H50" s="367">
        <v>386</v>
      </c>
      <c r="I50" s="373">
        <v>6</v>
      </c>
      <c r="J50" s="368">
        <v>390</v>
      </c>
      <c r="K50" s="374">
        <v>16</v>
      </c>
      <c r="L50" s="367"/>
      <c r="M50" s="373"/>
      <c r="N50" s="207">
        <v>776</v>
      </c>
      <c r="O50" s="208">
        <v>388</v>
      </c>
      <c r="P50" s="217">
        <v>22</v>
      </c>
      <c r="Q50" s="208">
        <v>6</v>
      </c>
      <c r="R50" s="210">
        <v>22</v>
      </c>
      <c r="U50" s="459"/>
    </row>
    <row r="51" spans="1:21" ht="14.25">
      <c r="A51">
        <v>26</v>
      </c>
      <c r="B51" s="204" t="s">
        <v>155</v>
      </c>
      <c r="C51" s="214" t="s">
        <v>169</v>
      </c>
      <c r="D51" s="207">
        <v>386</v>
      </c>
      <c r="E51" s="215">
        <v>10</v>
      </c>
      <c r="F51" s="209">
        <v>389</v>
      </c>
      <c r="G51" s="216">
        <v>11</v>
      </c>
      <c r="H51" s="207"/>
      <c r="I51" s="215"/>
      <c r="J51" s="209">
        <v>383</v>
      </c>
      <c r="K51" s="216">
        <v>1</v>
      </c>
      <c r="L51" s="207"/>
      <c r="M51" s="215"/>
      <c r="N51" s="207">
        <v>1158</v>
      </c>
      <c r="O51" s="208">
        <v>386</v>
      </c>
      <c r="P51" s="217">
        <v>22</v>
      </c>
      <c r="Q51" s="208">
        <v>1</v>
      </c>
      <c r="R51" s="210">
        <v>22</v>
      </c>
      <c r="U51" s="459"/>
    </row>
    <row r="52" spans="1:21" ht="15" customHeight="1">
      <c r="A52">
        <v>27</v>
      </c>
      <c r="B52" s="366" t="s">
        <v>21</v>
      </c>
      <c r="C52" s="372" t="s">
        <v>22</v>
      </c>
      <c r="D52" s="367"/>
      <c r="E52" s="373"/>
      <c r="F52" s="368">
        <v>391</v>
      </c>
      <c r="G52" s="374">
        <v>15</v>
      </c>
      <c r="H52" s="367"/>
      <c r="I52" s="373"/>
      <c r="J52" s="368">
        <v>384</v>
      </c>
      <c r="K52" s="374">
        <v>5</v>
      </c>
      <c r="L52" s="367"/>
      <c r="M52" s="373"/>
      <c r="N52" s="207">
        <v>775</v>
      </c>
      <c r="O52" s="208">
        <v>387.5</v>
      </c>
      <c r="P52" s="217">
        <v>20</v>
      </c>
      <c r="Q52" s="208">
        <v>5</v>
      </c>
      <c r="R52" s="210">
        <v>20</v>
      </c>
      <c r="U52" s="459"/>
    </row>
    <row r="53" spans="1:21" s="44" customFormat="1" ht="15" customHeight="1">
      <c r="A53">
        <v>28</v>
      </c>
      <c r="B53" s="366" t="s">
        <v>222</v>
      </c>
      <c r="C53" s="372" t="s">
        <v>223</v>
      </c>
      <c r="D53" s="367">
        <v>391</v>
      </c>
      <c r="E53" s="373">
        <v>18</v>
      </c>
      <c r="F53" s="368"/>
      <c r="G53" s="374"/>
      <c r="H53" s="367"/>
      <c r="I53" s="373"/>
      <c r="J53" s="368"/>
      <c r="K53" s="374"/>
      <c r="L53" s="367"/>
      <c r="M53" s="373"/>
      <c r="N53" s="207">
        <v>391</v>
      </c>
      <c r="O53" s="208">
        <v>391</v>
      </c>
      <c r="P53" s="217">
        <v>18</v>
      </c>
      <c r="Q53" s="208">
        <v>18</v>
      </c>
      <c r="R53" s="210">
        <v>18</v>
      </c>
      <c r="U53" s="459"/>
    </row>
    <row r="54" spans="1:21" s="44" customFormat="1" ht="15" customHeight="1">
      <c r="A54">
        <v>29</v>
      </c>
      <c r="B54" s="204" t="s">
        <v>64</v>
      </c>
      <c r="C54" s="214" t="s">
        <v>176</v>
      </c>
      <c r="D54" s="207"/>
      <c r="E54" s="215"/>
      <c r="F54" s="209"/>
      <c r="G54" s="216"/>
      <c r="H54" s="207">
        <v>384</v>
      </c>
      <c r="I54" s="215">
        <v>4</v>
      </c>
      <c r="J54" s="209">
        <v>390</v>
      </c>
      <c r="K54" s="216">
        <v>14</v>
      </c>
      <c r="L54" s="207"/>
      <c r="M54" s="215"/>
      <c r="N54" s="207">
        <v>774</v>
      </c>
      <c r="O54" s="208">
        <v>387</v>
      </c>
      <c r="P54" s="217">
        <v>18</v>
      </c>
      <c r="Q54" s="208">
        <v>4</v>
      </c>
      <c r="R54" s="210">
        <v>18</v>
      </c>
      <c r="U54" s="459"/>
    </row>
    <row r="55" spans="1:21" s="44" customFormat="1" ht="15" customHeight="1">
      <c r="A55">
        <v>30</v>
      </c>
      <c r="B55" s="366" t="s">
        <v>158</v>
      </c>
      <c r="C55" s="372" t="s">
        <v>38</v>
      </c>
      <c r="D55" s="367">
        <v>389</v>
      </c>
      <c r="E55" s="373">
        <v>16</v>
      </c>
      <c r="F55" s="368"/>
      <c r="G55" s="374"/>
      <c r="H55" s="367"/>
      <c r="I55" s="373"/>
      <c r="J55" s="368"/>
      <c r="K55" s="374"/>
      <c r="L55" s="367"/>
      <c r="M55" s="373"/>
      <c r="N55" s="207">
        <v>389</v>
      </c>
      <c r="O55" s="208">
        <v>389</v>
      </c>
      <c r="P55" s="217">
        <v>16</v>
      </c>
      <c r="Q55" s="208">
        <v>16</v>
      </c>
      <c r="R55" s="210">
        <v>16</v>
      </c>
      <c r="U55" s="9"/>
    </row>
    <row r="56" spans="1:21" s="44" customFormat="1" ht="15" customHeight="1">
      <c r="A56">
        <v>31</v>
      </c>
      <c r="B56" s="366" t="s">
        <v>15</v>
      </c>
      <c r="C56" s="372" t="s">
        <v>159</v>
      </c>
      <c r="D56" s="367"/>
      <c r="E56" s="373"/>
      <c r="F56" s="368">
        <v>385</v>
      </c>
      <c r="G56" s="374">
        <v>2</v>
      </c>
      <c r="H56" s="367">
        <v>389</v>
      </c>
      <c r="I56" s="373">
        <v>13</v>
      </c>
      <c r="J56" s="368"/>
      <c r="K56" s="374"/>
      <c r="L56" s="367"/>
      <c r="M56" s="373"/>
      <c r="N56" s="207">
        <v>774</v>
      </c>
      <c r="O56" s="208">
        <v>387</v>
      </c>
      <c r="P56" s="217">
        <v>15</v>
      </c>
      <c r="Q56" s="208">
        <v>2</v>
      </c>
      <c r="R56" s="210">
        <v>15</v>
      </c>
      <c r="U56" s="483"/>
    </row>
    <row r="57" spans="1:21" s="44" customFormat="1" ht="15" customHeight="1">
      <c r="A57">
        <v>32</v>
      </c>
      <c r="B57" s="366" t="s">
        <v>244</v>
      </c>
      <c r="C57" s="372" t="s">
        <v>159</v>
      </c>
      <c r="D57" s="367"/>
      <c r="E57" s="373"/>
      <c r="F57" s="368"/>
      <c r="G57" s="374"/>
      <c r="H57" s="367">
        <v>388</v>
      </c>
      <c r="I57" s="373">
        <v>10</v>
      </c>
      <c r="J57" s="368">
        <v>383</v>
      </c>
      <c r="K57" s="374">
        <v>3</v>
      </c>
      <c r="L57" s="367"/>
      <c r="M57" s="373"/>
      <c r="N57" s="207">
        <v>771</v>
      </c>
      <c r="O57" s="208">
        <v>385.5</v>
      </c>
      <c r="P57" s="217">
        <v>13</v>
      </c>
      <c r="Q57" s="208">
        <v>3</v>
      </c>
      <c r="R57" s="210">
        <v>13</v>
      </c>
      <c r="U57" s="459"/>
    </row>
    <row r="58" spans="1:21" s="44" customFormat="1" ht="15" customHeight="1">
      <c r="A58">
        <v>33</v>
      </c>
      <c r="B58" s="204" t="s">
        <v>243</v>
      </c>
      <c r="C58" s="214" t="s">
        <v>178</v>
      </c>
      <c r="D58" s="207"/>
      <c r="E58" s="215"/>
      <c r="F58" s="209">
        <v>385</v>
      </c>
      <c r="G58" s="216">
        <v>4</v>
      </c>
      <c r="H58" s="207"/>
      <c r="I58" s="215"/>
      <c r="J58" s="209">
        <v>386</v>
      </c>
      <c r="K58" s="216">
        <v>7</v>
      </c>
      <c r="L58" s="207"/>
      <c r="M58" s="215"/>
      <c r="N58" s="207">
        <v>771</v>
      </c>
      <c r="O58" s="208">
        <v>385.5</v>
      </c>
      <c r="P58" s="217">
        <v>11</v>
      </c>
      <c r="Q58" s="208">
        <v>4</v>
      </c>
      <c r="R58" s="210">
        <v>11</v>
      </c>
      <c r="U58" s="459"/>
    </row>
    <row r="59" spans="1:21" s="44" customFormat="1" ht="15" customHeight="1">
      <c r="A59">
        <v>34</v>
      </c>
      <c r="B59" s="366" t="s">
        <v>65</v>
      </c>
      <c r="C59" s="372" t="s">
        <v>221</v>
      </c>
      <c r="D59" s="367">
        <v>386</v>
      </c>
      <c r="E59" s="373">
        <v>8</v>
      </c>
      <c r="F59" s="368"/>
      <c r="G59" s="374"/>
      <c r="H59" s="367">
        <v>383</v>
      </c>
      <c r="I59" s="373">
        <v>2</v>
      </c>
      <c r="J59" s="368"/>
      <c r="K59" s="374"/>
      <c r="L59" s="367"/>
      <c r="M59" s="373"/>
      <c r="N59" s="207">
        <v>769</v>
      </c>
      <c r="O59" s="208">
        <v>384.5</v>
      </c>
      <c r="P59" s="217">
        <v>10</v>
      </c>
      <c r="Q59" s="208">
        <v>2</v>
      </c>
      <c r="R59" s="210">
        <v>10</v>
      </c>
      <c r="U59" s="459"/>
    </row>
    <row r="60" spans="1:21" s="44" customFormat="1" ht="15" customHeight="1">
      <c r="A60">
        <v>35</v>
      </c>
      <c r="B60" s="204" t="s">
        <v>23</v>
      </c>
      <c r="C60" s="214" t="s">
        <v>22</v>
      </c>
      <c r="D60" s="207">
        <v>383</v>
      </c>
      <c r="E60" s="215">
        <v>1</v>
      </c>
      <c r="F60" s="209"/>
      <c r="G60" s="216"/>
      <c r="H60" s="207">
        <v>384</v>
      </c>
      <c r="I60" s="215">
        <v>5</v>
      </c>
      <c r="J60" s="209">
        <v>383</v>
      </c>
      <c r="K60" s="216">
        <v>2</v>
      </c>
      <c r="L60" s="207"/>
      <c r="M60" s="215"/>
      <c r="N60" s="207">
        <v>1150</v>
      </c>
      <c r="O60" s="208">
        <v>383.3333333333333</v>
      </c>
      <c r="P60" s="217">
        <v>8</v>
      </c>
      <c r="Q60" s="208">
        <v>1</v>
      </c>
      <c r="R60" s="210">
        <v>8</v>
      </c>
      <c r="U60" s="459"/>
    </row>
    <row r="61" spans="1:21" s="44" customFormat="1" ht="15" customHeight="1">
      <c r="A61">
        <v>36</v>
      </c>
      <c r="B61" s="219" t="s">
        <v>24</v>
      </c>
      <c r="C61" s="220" t="s">
        <v>22</v>
      </c>
      <c r="D61" s="10"/>
      <c r="E61" s="221"/>
      <c r="F61" s="222"/>
      <c r="G61" s="223"/>
      <c r="H61" s="10">
        <v>383</v>
      </c>
      <c r="I61" s="221">
        <v>3</v>
      </c>
      <c r="J61" s="222"/>
      <c r="K61" s="223"/>
      <c r="L61" s="10"/>
      <c r="M61" s="221"/>
      <c r="N61" s="207">
        <v>383</v>
      </c>
      <c r="O61" s="208">
        <v>383</v>
      </c>
      <c r="P61" s="217">
        <v>3</v>
      </c>
      <c r="Q61" s="208">
        <v>3</v>
      </c>
      <c r="R61" s="210">
        <v>3</v>
      </c>
      <c r="U61" s="459"/>
    </row>
    <row r="62" spans="1:21" s="44" customFormat="1" ht="15" customHeight="1">
      <c r="A62">
        <v>37</v>
      </c>
      <c r="B62" s="366"/>
      <c r="C62" s="372"/>
      <c r="D62" s="367"/>
      <c r="E62" s="373"/>
      <c r="F62" s="368"/>
      <c r="G62" s="374"/>
      <c r="H62" s="367"/>
      <c r="I62" s="373"/>
      <c r="J62" s="368"/>
      <c r="K62" s="374"/>
      <c r="L62" s="367"/>
      <c r="M62" s="373"/>
      <c r="N62" s="207"/>
      <c r="O62" s="208"/>
      <c r="P62" s="217"/>
      <c r="Q62" s="208"/>
      <c r="R62" s="217"/>
      <c r="U62" s="459"/>
    </row>
    <row r="63" spans="1:18" s="44" customFormat="1" ht="15" customHeight="1">
      <c r="A63">
        <v>38</v>
      </c>
      <c r="B63" s="366"/>
      <c r="C63" s="214"/>
      <c r="D63" s="367"/>
      <c r="E63" s="373"/>
      <c r="F63" s="368"/>
      <c r="G63" s="374"/>
      <c r="H63" s="367"/>
      <c r="I63" s="373"/>
      <c r="J63" s="368"/>
      <c r="K63" s="374"/>
      <c r="L63" s="367"/>
      <c r="M63" s="373"/>
      <c r="N63" s="207"/>
      <c r="O63" s="208"/>
      <c r="P63" s="217"/>
      <c r="Q63" s="208"/>
      <c r="R63" s="217"/>
    </row>
    <row r="64" spans="2:18" s="44" customFormat="1" ht="15" customHeight="1">
      <c r="B64" s="9"/>
      <c r="C64" s="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457"/>
      <c r="Q64" s="29"/>
      <c r="R64" s="454"/>
    </row>
    <row r="65" spans="2:18" s="44" customFormat="1" ht="15" customHeight="1">
      <c r="B65" s="9"/>
      <c r="C65" s="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457"/>
      <c r="Q65" s="29"/>
      <c r="R65" s="454"/>
    </row>
    <row r="66" s="44" customFormat="1" ht="15" customHeight="1"/>
    <row r="68" ht="12.75">
      <c r="B68" t="s">
        <v>143</v>
      </c>
    </row>
    <row r="69" ht="12.75">
      <c r="B69" t="s">
        <v>144</v>
      </c>
    </row>
    <row r="70" ht="12.75">
      <c r="B70" t="s">
        <v>145</v>
      </c>
    </row>
    <row r="72" ht="12.75">
      <c r="B72" t="s">
        <v>146</v>
      </c>
    </row>
    <row r="73" ht="12.75">
      <c r="B73" t="s">
        <v>147</v>
      </c>
    </row>
    <row r="74" ht="12.75">
      <c r="B74" t="s">
        <v>148</v>
      </c>
    </row>
    <row r="75" ht="12.75">
      <c r="B75" t="s">
        <v>149</v>
      </c>
    </row>
  </sheetData>
  <sheetProtection/>
  <mergeCells count="2">
    <mergeCell ref="C1:P1"/>
    <mergeCell ref="B23:P23"/>
  </mergeCells>
  <printOptions/>
  <pageMargins left="0.2" right="0.42" top="0.26" bottom="0.39" header="0" footer="0"/>
  <pageSetup fitToHeight="1" fitToWidth="1" horizontalDpi="600" verticalDpi="600" orientation="landscape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6.00390625" style="0" customWidth="1"/>
    <col min="3" max="3" width="41.140625" style="0" customWidth="1"/>
    <col min="4" max="6" width="6.140625" style="0" bestFit="1" customWidth="1"/>
    <col min="7" max="10" width="7.421875" style="0" customWidth="1"/>
    <col min="12" max="12" width="7.421875" style="0" customWidth="1"/>
    <col min="13" max="13" width="39.7109375" style="0" customWidth="1"/>
    <col min="14" max="14" width="6.28125" style="0" bestFit="1" customWidth="1"/>
    <col min="15" max="15" width="6.421875" style="0" customWidth="1"/>
    <col min="16" max="17" width="5.7109375" style="0" customWidth="1"/>
    <col min="18" max="19" width="0.13671875" style="0" customWidth="1"/>
    <col min="20" max="20" width="9.7109375" style="0" customWidth="1"/>
  </cols>
  <sheetData>
    <row r="1" spans="3:19" ht="53.25" customHeight="1">
      <c r="C1" s="511" t="s">
        <v>72</v>
      </c>
      <c r="D1" s="512"/>
      <c r="E1" s="512"/>
      <c r="F1" s="512"/>
      <c r="G1" s="512"/>
      <c r="I1" s="1"/>
      <c r="J1" s="1"/>
      <c r="K1" s="21"/>
      <c r="L1" s="22"/>
      <c r="M1" s="514" t="s">
        <v>92</v>
      </c>
      <c r="N1" s="515"/>
      <c r="O1" s="515"/>
      <c r="P1" s="515"/>
      <c r="Q1" s="515"/>
      <c r="R1" s="515"/>
      <c r="S1" s="515"/>
    </row>
    <row r="2" spans="3:19" ht="24.75">
      <c r="C2" s="2"/>
      <c r="I2" s="1"/>
      <c r="J2" s="1"/>
      <c r="K2" s="21"/>
      <c r="L2" s="22"/>
      <c r="R2" s="1"/>
      <c r="S2" s="1"/>
    </row>
    <row r="3" spans="9:19" ht="13.5" thickBot="1">
      <c r="I3" s="1"/>
      <c r="J3" s="1"/>
      <c r="K3" s="21"/>
      <c r="L3" s="22"/>
      <c r="R3" s="1"/>
      <c r="S3" s="1"/>
    </row>
    <row r="4" spans="2:19" ht="15" thickBot="1">
      <c r="B4" s="3" t="s">
        <v>1</v>
      </c>
      <c r="C4" s="4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7" t="s">
        <v>9</v>
      </c>
      <c r="I4" s="42" t="s">
        <v>45</v>
      </c>
      <c r="J4" s="43" t="s">
        <v>46</v>
      </c>
      <c r="K4" s="21">
        <v>1</v>
      </c>
      <c r="L4" s="23" t="s">
        <v>30</v>
      </c>
      <c r="M4" s="24" t="s">
        <v>171</v>
      </c>
      <c r="R4" s="1"/>
      <c r="S4" s="1"/>
    </row>
    <row r="5" spans="1:20" ht="12.75">
      <c r="A5">
        <v>1</v>
      </c>
      <c r="B5" s="8" t="s">
        <v>136</v>
      </c>
      <c r="C5" s="9" t="s">
        <v>175</v>
      </c>
      <c r="D5" s="10">
        <v>90</v>
      </c>
      <c r="E5" s="11">
        <v>95</v>
      </c>
      <c r="F5" s="11">
        <v>97</v>
      </c>
      <c r="G5" s="11">
        <v>93</v>
      </c>
      <c r="H5" s="12">
        <v>375</v>
      </c>
      <c r="I5" s="42">
        <v>1</v>
      </c>
      <c r="J5" s="42"/>
      <c r="K5" s="21"/>
      <c r="L5" s="25"/>
      <c r="N5" s="26" t="s">
        <v>3</v>
      </c>
      <c r="O5" s="26" t="s">
        <v>4</v>
      </c>
      <c r="P5" s="26" t="s">
        <v>5</v>
      </c>
      <c r="Q5" s="26" t="s">
        <v>6</v>
      </c>
      <c r="R5" s="27" t="s">
        <v>7</v>
      </c>
      <c r="S5" s="27" t="s">
        <v>8</v>
      </c>
      <c r="T5" s="28" t="s">
        <v>9</v>
      </c>
    </row>
    <row r="6" spans="1:20" ht="12.75">
      <c r="A6">
        <v>2</v>
      </c>
      <c r="B6" s="8" t="s">
        <v>88</v>
      </c>
      <c r="C6" s="9" t="s">
        <v>89</v>
      </c>
      <c r="D6" s="13">
        <v>97</v>
      </c>
      <c r="E6" s="11">
        <v>98</v>
      </c>
      <c r="F6" s="11">
        <v>94</v>
      </c>
      <c r="G6" s="11">
        <v>95</v>
      </c>
      <c r="H6" s="12">
        <v>384</v>
      </c>
      <c r="I6" s="42">
        <v>2</v>
      </c>
      <c r="J6" s="42"/>
      <c r="K6" s="21"/>
      <c r="L6" s="25">
        <v>1</v>
      </c>
      <c r="M6" s="9" t="s">
        <v>156</v>
      </c>
      <c r="N6" s="29">
        <v>96</v>
      </c>
      <c r="O6" s="29">
        <v>95</v>
      </c>
      <c r="P6" s="29">
        <v>93</v>
      </c>
      <c r="Q6" s="29">
        <v>96</v>
      </c>
      <c r="R6" s="30">
        <v>0</v>
      </c>
      <c r="S6" s="30">
        <v>0</v>
      </c>
      <c r="T6" s="31">
        <v>380</v>
      </c>
    </row>
    <row r="7" spans="1:20" ht="12.75">
      <c r="A7">
        <v>3</v>
      </c>
      <c r="B7" s="8" t="s">
        <v>90</v>
      </c>
      <c r="C7" s="9" t="s">
        <v>56</v>
      </c>
      <c r="D7" s="13">
        <v>95</v>
      </c>
      <c r="E7" s="11">
        <v>96</v>
      </c>
      <c r="F7" s="11">
        <v>92</v>
      </c>
      <c r="G7" s="11">
        <v>96</v>
      </c>
      <c r="H7" s="12">
        <v>379</v>
      </c>
      <c r="I7" s="42">
        <v>3</v>
      </c>
      <c r="J7" s="42"/>
      <c r="K7" s="21"/>
      <c r="L7" s="25">
        <v>2</v>
      </c>
      <c r="M7" s="9" t="s">
        <v>87</v>
      </c>
      <c r="N7" s="29">
        <v>96</v>
      </c>
      <c r="O7" s="29">
        <v>89</v>
      </c>
      <c r="P7" s="29">
        <v>95</v>
      </c>
      <c r="Q7" s="29">
        <v>93</v>
      </c>
      <c r="R7" s="30">
        <v>0</v>
      </c>
      <c r="S7" s="30">
        <v>0</v>
      </c>
      <c r="T7" s="31">
        <v>373</v>
      </c>
    </row>
    <row r="8" spans="1:20" ht="13.5" thickBot="1">
      <c r="A8">
        <v>4</v>
      </c>
      <c r="B8" s="8" t="s">
        <v>137</v>
      </c>
      <c r="C8" s="9" t="s">
        <v>56</v>
      </c>
      <c r="D8" s="13">
        <v>92</v>
      </c>
      <c r="E8" s="11">
        <v>94</v>
      </c>
      <c r="F8" s="11">
        <v>97</v>
      </c>
      <c r="G8" s="11">
        <v>93</v>
      </c>
      <c r="H8" s="12">
        <v>376</v>
      </c>
      <c r="I8" s="42">
        <v>4</v>
      </c>
      <c r="J8" s="42"/>
      <c r="K8" s="21"/>
      <c r="L8" s="32">
        <v>3</v>
      </c>
      <c r="M8" s="17" t="s">
        <v>75</v>
      </c>
      <c r="N8" s="33">
        <v>96</v>
      </c>
      <c r="O8" s="33">
        <v>97</v>
      </c>
      <c r="P8" s="33">
        <v>95</v>
      </c>
      <c r="Q8" s="33">
        <v>96</v>
      </c>
      <c r="R8" s="34">
        <v>0</v>
      </c>
      <c r="S8" s="34">
        <v>0</v>
      </c>
      <c r="T8" s="31">
        <v>384</v>
      </c>
    </row>
    <row r="9" spans="1:20" ht="13.5" thickBot="1">
      <c r="A9">
        <v>5</v>
      </c>
      <c r="B9" s="8" t="s">
        <v>75</v>
      </c>
      <c r="C9" s="9" t="s">
        <v>171</v>
      </c>
      <c r="D9" s="13">
        <v>96</v>
      </c>
      <c r="E9" s="11">
        <v>97</v>
      </c>
      <c r="F9" s="11">
        <v>95</v>
      </c>
      <c r="G9" s="11">
        <v>96</v>
      </c>
      <c r="H9" s="12">
        <v>384</v>
      </c>
      <c r="I9" s="42">
        <v>46.70001220703125</v>
      </c>
      <c r="J9" s="42">
        <v>430.70001220703125</v>
      </c>
      <c r="K9" s="21"/>
      <c r="L9" s="22"/>
      <c r="Q9">
        <v>285</v>
      </c>
      <c r="R9" s="1"/>
      <c r="S9" s="35"/>
      <c r="T9" s="36">
        <v>1137</v>
      </c>
    </row>
    <row r="10" spans="1:11" ht="13.5" thickTop="1">
      <c r="A10">
        <v>6</v>
      </c>
      <c r="B10" s="8" t="s">
        <v>156</v>
      </c>
      <c r="C10" s="9" t="s">
        <v>171</v>
      </c>
      <c r="D10" s="13">
        <v>96</v>
      </c>
      <c r="E10" s="11">
        <v>95</v>
      </c>
      <c r="F10" s="11">
        <v>93</v>
      </c>
      <c r="G10" s="11">
        <v>96</v>
      </c>
      <c r="H10" s="12">
        <v>380</v>
      </c>
      <c r="I10" s="42">
        <v>45.600006103515625</v>
      </c>
      <c r="J10" s="42">
        <v>425.6000061035156</v>
      </c>
      <c r="K10" s="21"/>
    </row>
    <row r="11" spans="1:11" ht="13.5" thickBot="1">
      <c r="A11">
        <v>7</v>
      </c>
      <c r="B11" s="8" t="s">
        <v>82</v>
      </c>
      <c r="C11" s="9" t="s">
        <v>173</v>
      </c>
      <c r="D11" s="13">
        <v>92</v>
      </c>
      <c r="E11" s="11">
        <v>93</v>
      </c>
      <c r="F11" s="11">
        <v>97</v>
      </c>
      <c r="G11" s="11">
        <v>96</v>
      </c>
      <c r="H11" s="12">
        <v>378</v>
      </c>
      <c r="I11" s="42">
        <v>47.399993896484375</v>
      </c>
      <c r="J11" s="42">
        <v>425.3999938964844</v>
      </c>
      <c r="K11" s="21"/>
    </row>
    <row r="12" spans="1:19" ht="13.5" thickBot="1">
      <c r="A12">
        <v>8</v>
      </c>
      <c r="B12" s="8" t="s">
        <v>91</v>
      </c>
      <c r="C12" s="9" t="s">
        <v>174</v>
      </c>
      <c r="D12" s="13">
        <v>94</v>
      </c>
      <c r="E12" s="11">
        <v>96</v>
      </c>
      <c r="F12" s="11">
        <v>88</v>
      </c>
      <c r="G12" s="11">
        <v>97</v>
      </c>
      <c r="H12" s="12">
        <v>375</v>
      </c>
      <c r="I12" s="42">
        <v>48.29998779296875</v>
      </c>
      <c r="J12" s="42">
        <v>423.29998779296875</v>
      </c>
      <c r="K12" s="21">
        <v>2</v>
      </c>
      <c r="L12" s="23" t="s">
        <v>30</v>
      </c>
      <c r="M12" s="24" t="s">
        <v>56</v>
      </c>
      <c r="R12" s="1"/>
      <c r="S12" s="1"/>
    </row>
    <row r="13" spans="1:20" ht="12.75">
      <c r="A13">
        <v>9</v>
      </c>
      <c r="B13" s="8" t="s">
        <v>83</v>
      </c>
      <c r="C13" s="9" t="s">
        <v>175</v>
      </c>
      <c r="D13" s="13">
        <v>96</v>
      </c>
      <c r="E13" s="11">
        <v>96</v>
      </c>
      <c r="F13" s="11">
        <v>93</v>
      </c>
      <c r="G13" s="11">
        <v>90</v>
      </c>
      <c r="H13" s="12">
        <v>375</v>
      </c>
      <c r="I13" s="42"/>
      <c r="J13" s="42"/>
      <c r="K13" s="21"/>
      <c r="L13" s="25"/>
      <c r="N13" s="26" t="s">
        <v>3</v>
      </c>
      <c r="O13" s="26" t="s">
        <v>4</v>
      </c>
      <c r="P13" s="26" t="s">
        <v>5</v>
      </c>
      <c r="Q13" s="26" t="s">
        <v>6</v>
      </c>
      <c r="R13" s="27" t="s">
        <v>7</v>
      </c>
      <c r="S13" s="27" t="s">
        <v>8</v>
      </c>
      <c r="T13" s="28" t="s">
        <v>9</v>
      </c>
    </row>
    <row r="14" spans="1:20" ht="12.75">
      <c r="A14">
        <v>10</v>
      </c>
      <c r="B14" s="8" t="s">
        <v>76</v>
      </c>
      <c r="C14" s="9" t="s">
        <v>77</v>
      </c>
      <c r="D14" s="13">
        <v>91</v>
      </c>
      <c r="E14" s="11">
        <v>94</v>
      </c>
      <c r="F14" s="11">
        <v>94</v>
      </c>
      <c r="G14" s="11">
        <v>95</v>
      </c>
      <c r="H14" s="12">
        <v>374</v>
      </c>
      <c r="I14" s="42"/>
      <c r="J14" s="42"/>
      <c r="K14" s="21"/>
      <c r="L14" s="25">
        <v>1</v>
      </c>
      <c r="M14" s="9" t="s">
        <v>137</v>
      </c>
      <c r="N14" s="29">
        <v>92</v>
      </c>
      <c r="O14" s="29">
        <v>94</v>
      </c>
      <c r="P14" s="29">
        <v>97</v>
      </c>
      <c r="Q14" s="29">
        <v>93</v>
      </c>
      <c r="R14" s="30">
        <v>0</v>
      </c>
      <c r="S14" s="30">
        <v>0</v>
      </c>
      <c r="T14" s="31">
        <v>376</v>
      </c>
    </row>
    <row r="15" spans="1:20" ht="12.75">
      <c r="A15">
        <v>11</v>
      </c>
      <c r="B15" s="8" t="s">
        <v>33</v>
      </c>
      <c r="C15" s="9" t="s">
        <v>226</v>
      </c>
      <c r="D15" s="13">
        <v>93</v>
      </c>
      <c r="E15" s="11">
        <v>93</v>
      </c>
      <c r="F15" s="11">
        <v>94</v>
      </c>
      <c r="G15" s="11">
        <v>94</v>
      </c>
      <c r="H15" s="12">
        <v>374</v>
      </c>
      <c r="I15" s="1"/>
      <c r="J15" s="1"/>
      <c r="K15" s="21"/>
      <c r="L15" s="25">
        <v>2</v>
      </c>
      <c r="M15" s="9" t="s">
        <v>74</v>
      </c>
      <c r="N15" s="29">
        <v>93</v>
      </c>
      <c r="O15" s="29">
        <v>96</v>
      </c>
      <c r="P15" s="29">
        <v>94</v>
      </c>
      <c r="Q15" s="29">
        <v>90</v>
      </c>
      <c r="R15" s="30">
        <v>0</v>
      </c>
      <c r="S15" s="30">
        <v>0</v>
      </c>
      <c r="T15" s="31">
        <v>373</v>
      </c>
    </row>
    <row r="16" spans="1:20" ht="13.5" thickBot="1">
      <c r="A16">
        <v>12</v>
      </c>
      <c r="B16" s="8" t="s">
        <v>79</v>
      </c>
      <c r="C16" s="9" t="s">
        <v>175</v>
      </c>
      <c r="D16" s="13">
        <v>92</v>
      </c>
      <c r="E16" s="11">
        <v>97</v>
      </c>
      <c r="F16" s="11">
        <v>92</v>
      </c>
      <c r="G16" s="11">
        <v>93</v>
      </c>
      <c r="H16" s="12">
        <v>374</v>
      </c>
      <c r="I16" s="1"/>
      <c r="J16" s="1"/>
      <c r="K16" s="21"/>
      <c r="L16" s="32">
        <v>3</v>
      </c>
      <c r="M16" s="17" t="s">
        <v>90</v>
      </c>
      <c r="N16" s="33">
        <v>95</v>
      </c>
      <c r="O16" s="33">
        <v>96</v>
      </c>
      <c r="P16" s="33">
        <v>92</v>
      </c>
      <c r="Q16" s="33">
        <v>96</v>
      </c>
      <c r="R16" s="34">
        <v>0</v>
      </c>
      <c r="S16" s="34">
        <v>0</v>
      </c>
      <c r="T16" s="31">
        <v>379</v>
      </c>
    </row>
    <row r="17" spans="1:20" ht="13.5" thickBot="1">
      <c r="A17">
        <v>13</v>
      </c>
      <c r="B17" s="8" t="s">
        <v>87</v>
      </c>
      <c r="C17" s="9" t="s">
        <v>171</v>
      </c>
      <c r="D17" s="13">
        <v>96</v>
      </c>
      <c r="E17" s="11">
        <v>89</v>
      </c>
      <c r="F17" s="11">
        <v>95</v>
      </c>
      <c r="G17" s="11">
        <v>93</v>
      </c>
      <c r="H17" s="12">
        <v>373</v>
      </c>
      <c r="I17" s="1"/>
      <c r="J17" s="1"/>
      <c r="K17" s="21"/>
      <c r="L17" s="22"/>
      <c r="Q17">
        <v>279</v>
      </c>
      <c r="R17" s="1"/>
      <c r="S17" s="35"/>
      <c r="T17" s="36">
        <v>1128</v>
      </c>
    </row>
    <row r="18" spans="1:11" ht="13.5" thickTop="1">
      <c r="A18">
        <v>14</v>
      </c>
      <c r="B18" s="8" t="s">
        <v>32</v>
      </c>
      <c r="C18" s="9" t="s">
        <v>154</v>
      </c>
      <c r="D18" s="13">
        <v>95</v>
      </c>
      <c r="E18" s="11">
        <v>91</v>
      </c>
      <c r="F18" s="11">
        <v>95</v>
      </c>
      <c r="G18" s="11">
        <v>92</v>
      </c>
      <c r="H18" s="12">
        <v>373</v>
      </c>
      <c r="I18" s="42"/>
      <c r="J18" s="42"/>
      <c r="K18" s="21"/>
    </row>
    <row r="19" spans="1:11" ht="13.5" thickBot="1">
      <c r="A19">
        <v>15</v>
      </c>
      <c r="B19" s="8" t="s">
        <v>74</v>
      </c>
      <c r="C19" s="9" t="s">
        <v>56</v>
      </c>
      <c r="D19" s="13">
        <v>93</v>
      </c>
      <c r="E19" s="11">
        <v>96</v>
      </c>
      <c r="F19" s="11">
        <v>94</v>
      </c>
      <c r="G19" s="11">
        <v>90</v>
      </c>
      <c r="H19" s="12">
        <v>373</v>
      </c>
      <c r="I19" s="1"/>
      <c r="J19" s="1"/>
      <c r="K19" s="21"/>
    </row>
    <row r="20" spans="1:19" ht="13.5" thickBot="1">
      <c r="A20">
        <v>16</v>
      </c>
      <c r="B20" s="8" t="s">
        <v>78</v>
      </c>
      <c r="C20" s="9" t="s">
        <v>48</v>
      </c>
      <c r="D20" s="13">
        <v>91</v>
      </c>
      <c r="E20" s="11">
        <v>90</v>
      </c>
      <c r="F20" s="11">
        <v>97</v>
      </c>
      <c r="G20" s="11">
        <v>94</v>
      </c>
      <c r="H20" s="12">
        <v>372</v>
      </c>
      <c r="I20" s="1"/>
      <c r="J20" s="1"/>
      <c r="K20" s="21">
        <v>3</v>
      </c>
      <c r="L20" s="23" t="s">
        <v>30</v>
      </c>
      <c r="M20" s="24" t="s">
        <v>175</v>
      </c>
      <c r="R20" s="1"/>
      <c r="S20" s="1"/>
    </row>
    <row r="21" spans="1:20" ht="12.75">
      <c r="A21">
        <v>17</v>
      </c>
      <c r="B21" s="14" t="s">
        <v>80</v>
      </c>
      <c r="C21" s="15" t="s">
        <v>81</v>
      </c>
      <c r="D21" s="13">
        <v>96</v>
      </c>
      <c r="E21" s="11">
        <v>92</v>
      </c>
      <c r="F21" s="11">
        <v>92</v>
      </c>
      <c r="G21" s="11">
        <v>92</v>
      </c>
      <c r="H21" s="12">
        <v>372</v>
      </c>
      <c r="I21" s="1"/>
      <c r="J21" s="1"/>
      <c r="K21" s="21"/>
      <c r="L21" s="25"/>
      <c r="N21" s="26" t="s">
        <v>3</v>
      </c>
      <c r="O21" s="26" t="s">
        <v>4</v>
      </c>
      <c r="P21" s="26" t="s">
        <v>5</v>
      </c>
      <c r="Q21" s="26" t="s">
        <v>6</v>
      </c>
      <c r="R21" s="27" t="s">
        <v>7</v>
      </c>
      <c r="S21" s="27" t="s">
        <v>8</v>
      </c>
      <c r="T21" s="28" t="s">
        <v>9</v>
      </c>
    </row>
    <row r="22" spans="1:20" ht="12.75">
      <c r="A22">
        <v>18</v>
      </c>
      <c r="B22" s="8" t="s">
        <v>234</v>
      </c>
      <c r="C22" s="9" t="s">
        <v>89</v>
      </c>
      <c r="D22" s="13">
        <v>95</v>
      </c>
      <c r="E22" s="11">
        <v>94</v>
      </c>
      <c r="F22" s="11">
        <v>91</v>
      </c>
      <c r="G22" s="11">
        <v>92</v>
      </c>
      <c r="H22" s="12">
        <v>372</v>
      </c>
      <c r="I22" s="1"/>
      <c r="J22" s="1"/>
      <c r="K22" s="21"/>
      <c r="L22" s="25">
        <v>1</v>
      </c>
      <c r="M22" s="9" t="s">
        <v>79</v>
      </c>
      <c r="N22" s="29">
        <v>92</v>
      </c>
      <c r="O22" s="29">
        <v>97</v>
      </c>
      <c r="P22" s="29">
        <v>92</v>
      </c>
      <c r="Q22" s="29">
        <v>93</v>
      </c>
      <c r="R22" s="30">
        <v>0</v>
      </c>
      <c r="S22" s="30">
        <v>0</v>
      </c>
      <c r="T22" s="31">
        <v>374</v>
      </c>
    </row>
    <row r="23" spans="1:20" ht="12.75">
      <c r="A23">
        <v>19</v>
      </c>
      <c r="B23" s="8" t="s">
        <v>270</v>
      </c>
      <c r="C23" s="9" t="s">
        <v>48</v>
      </c>
      <c r="D23" s="13">
        <v>92</v>
      </c>
      <c r="E23" s="11">
        <v>95</v>
      </c>
      <c r="F23" s="11">
        <v>90</v>
      </c>
      <c r="G23" s="11">
        <v>94</v>
      </c>
      <c r="H23" s="12">
        <v>371</v>
      </c>
      <c r="I23" s="1"/>
      <c r="J23" s="1"/>
      <c r="K23" s="21"/>
      <c r="L23" s="25">
        <v>2</v>
      </c>
      <c r="M23" s="9" t="s">
        <v>136</v>
      </c>
      <c r="N23" s="29">
        <v>90</v>
      </c>
      <c r="O23" s="29">
        <v>95</v>
      </c>
      <c r="P23" s="29">
        <v>97</v>
      </c>
      <c r="Q23" s="29">
        <v>93</v>
      </c>
      <c r="R23" s="30">
        <v>0</v>
      </c>
      <c r="S23" s="30">
        <v>0</v>
      </c>
      <c r="T23" s="31">
        <v>375</v>
      </c>
    </row>
    <row r="24" spans="1:20" ht="13.5" thickBot="1">
      <c r="A24">
        <v>20</v>
      </c>
      <c r="B24" s="8" t="s">
        <v>229</v>
      </c>
      <c r="C24" s="9" t="s">
        <v>174</v>
      </c>
      <c r="D24" s="13">
        <v>90</v>
      </c>
      <c r="E24" s="11">
        <v>93</v>
      </c>
      <c r="F24" s="11">
        <v>93</v>
      </c>
      <c r="G24" s="11">
        <v>93</v>
      </c>
      <c r="H24" s="12">
        <v>369</v>
      </c>
      <c r="I24" s="42"/>
      <c r="J24" s="42"/>
      <c r="K24" s="21"/>
      <c r="L24" s="32">
        <v>3</v>
      </c>
      <c r="M24" s="17" t="s">
        <v>83</v>
      </c>
      <c r="N24" s="33">
        <v>96</v>
      </c>
      <c r="O24" s="33">
        <v>96</v>
      </c>
      <c r="P24" s="33">
        <v>93</v>
      </c>
      <c r="Q24" s="33">
        <v>90</v>
      </c>
      <c r="R24" s="34">
        <v>0</v>
      </c>
      <c r="S24" s="34">
        <v>0</v>
      </c>
      <c r="T24" s="31">
        <v>375</v>
      </c>
    </row>
    <row r="25" spans="1:20" ht="13.5" thickBot="1">
      <c r="A25">
        <v>21</v>
      </c>
      <c r="B25" s="8" t="s">
        <v>271</v>
      </c>
      <c r="C25" s="9" t="s">
        <v>174</v>
      </c>
      <c r="D25" s="13">
        <v>93</v>
      </c>
      <c r="E25" s="11">
        <v>92</v>
      </c>
      <c r="F25" s="11">
        <v>93</v>
      </c>
      <c r="G25" s="11">
        <v>91</v>
      </c>
      <c r="H25" s="12">
        <v>369</v>
      </c>
      <c r="I25" s="42"/>
      <c r="J25" s="42"/>
      <c r="K25" s="21"/>
      <c r="L25" s="22"/>
      <c r="Q25">
        <v>276</v>
      </c>
      <c r="R25" s="1"/>
      <c r="S25" s="35"/>
      <c r="T25" s="36">
        <v>1124</v>
      </c>
    </row>
    <row r="26" spans="1:11" ht="13.5" thickTop="1">
      <c r="A26">
        <v>22</v>
      </c>
      <c r="B26" s="14" t="s">
        <v>35</v>
      </c>
      <c r="C26" s="15" t="s">
        <v>226</v>
      </c>
      <c r="D26" s="13">
        <v>90</v>
      </c>
      <c r="E26" s="11">
        <v>92</v>
      </c>
      <c r="F26" s="11">
        <v>92</v>
      </c>
      <c r="G26" s="11">
        <v>94</v>
      </c>
      <c r="H26" s="12">
        <v>368</v>
      </c>
      <c r="I26" s="1"/>
      <c r="J26" s="1"/>
      <c r="K26" s="21"/>
    </row>
    <row r="27" spans="1:11" ht="13.5" thickBot="1">
      <c r="A27">
        <v>23</v>
      </c>
      <c r="B27" s="8" t="s">
        <v>227</v>
      </c>
      <c r="C27" s="9" t="s">
        <v>81</v>
      </c>
      <c r="D27" s="13">
        <v>90</v>
      </c>
      <c r="E27" s="11">
        <v>90</v>
      </c>
      <c r="F27" s="11">
        <v>95</v>
      </c>
      <c r="G27" s="11">
        <v>93</v>
      </c>
      <c r="H27" s="12">
        <v>368</v>
      </c>
      <c r="I27" s="42"/>
      <c r="J27" s="42"/>
      <c r="K27" s="21"/>
    </row>
    <row r="28" spans="1:19" ht="13.5" thickBot="1">
      <c r="A28">
        <v>24</v>
      </c>
      <c r="B28" s="8" t="s">
        <v>272</v>
      </c>
      <c r="C28" s="9" t="s">
        <v>77</v>
      </c>
      <c r="D28" s="13">
        <v>90</v>
      </c>
      <c r="E28" s="11">
        <v>93</v>
      </c>
      <c r="F28" s="11">
        <v>91</v>
      </c>
      <c r="G28" s="11">
        <v>92</v>
      </c>
      <c r="H28" s="12">
        <v>366</v>
      </c>
      <c r="I28" s="1"/>
      <c r="J28" s="1"/>
      <c r="K28" s="21">
        <v>4</v>
      </c>
      <c r="L28" s="23" t="s">
        <v>30</v>
      </c>
      <c r="M28" s="24" t="s">
        <v>89</v>
      </c>
      <c r="R28" s="1"/>
      <c r="S28" s="1"/>
    </row>
    <row r="29" spans="1:20" ht="12.75">
      <c r="A29">
        <v>25</v>
      </c>
      <c r="B29" s="8" t="s">
        <v>254</v>
      </c>
      <c r="C29" s="9" t="s">
        <v>89</v>
      </c>
      <c r="D29" s="13">
        <v>91</v>
      </c>
      <c r="E29" s="11">
        <v>87</v>
      </c>
      <c r="F29" s="11">
        <v>93</v>
      </c>
      <c r="G29" s="11">
        <v>93</v>
      </c>
      <c r="H29" s="12">
        <v>364</v>
      </c>
      <c r="I29" s="42"/>
      <c r="J29" s="42"/>
      <c r="K29" s="21"/>
      <c r="L29" s="25"/>
      <c r="N29" s="26" t="s">
        <v>3</v>
      </c>
      <c r="O29" s="26" t="s">
        <v>4</v>
      </c>
      <c r="P29" s="26" t="s">
        <v>5</v>
      </c>
      <c r="Q29" s="26" t="s">
        <v>6</v>
      </c>
      <c r="R29" s="27" t="s">
        <v>7</v>
      </c>
      <c r="S29" s="37" t="s">
        <v>8</v>
      </c>
      <c r="T29" s="38" t="s">
        <v>9</v>
      </c>
    </row>
    <row r="30" spans="1:20" ht="12.75">
      <c r="A30">
        <v>26</v>
      </c>
      <c r="B30" s="8" t="s">
        <v>255</v>
      </c>
      <c r="C30" s="9" t="s">
        <v>154</v>
      </c>
      <c r="D30" s="13">
        <v>93</v>
      </c>
      <c r="E30" s="11">
        <v>93</v>
      </c>
      <c r="F30" s="11">
        <v>91</v>
      </c>
      <c r="G30" s="11">
        <v>87</v>
      </c>
      <c r="H30" s="12">
        <v>364</v>
      </c>
      <c r="I30" s="42"/>
      <c r="J30" s="42"/>
      <c r="K30" s="21"/>
      <c r="L30" s="25">
        <v>1</v>
      </c>
      <c r="M30" s="9" t="s">
        <v>234</v>
      </c>
      <c r="N30" s="29">
        <v>95</v>
      </c>
      <c r="O30" s="29">
        <v>94</v>
      </c>
      <c r="P30" s="29">
        <v>91</v>
      </c>
      <c r="Q30" s="29">
        <v>92</v>
      </c>
      <c r="R30" s="30">
        <v>0</v>
      </c>
      <c r="S30" s="39">
        <v>0</v>
      </c>
      <c r="T30" s="40">
        <v>372</v>
      </c>
    </row>
    <row r="31" spans="1:20" ht="12.75">
      <c r="A31">
        <v>27</v>
      </c>
      <c r="B31" s="8" t="s">
        <v>34</v>
      </c>
      <c r="C31" s="9" t="s">
        <v>226</v>
      </c>
      <c r="D31" s="13">
        <v>93</v>
      </c>
      <c r="E31" s="11">
        <v>94</v>
      </c>
      <c r="F31" s="11">
        <v>89</v>
      </c>
      <c r="G31" s="11">
        <v>87</v>
      </c>
      <c r="H31" s="12">
        <v>363</v>
      </c>
      <c r="I31" s="1"/>
      <c r="J31" s="1"/>
      <c r="K31" s="21"/>
      <c r="L31" s="25">
        <v>2</v>
      </c>
      <c r="M31" s="9" t="s">
        <v>254</v>
      </c>
      <c r="N31" s="29">
        <v>91</v>
      </c>
      <c r="O31" s="29">
        <v>87</v>
      </c>
      <c r="P31" s="29">
        <v>93</v>
      </c>
      <c r="Q31" s="29">
        <v>93</v>
      </c>
      <c r="R31" s="30">
        <v>0</v>
      </c>
      <c r="S31" s="39">
        <v>0</v>
      </c>
      <c r="T31" s="40">
        <v>364</v>
      </c>
    </row>
    <row r="32" spans="1:20" ht="13.5" thickBot="1">
      <c r="A32">
        <v>28</v>
      </c>
      <c r="B32" s="14" t="s">
        <v>273</v>
      </c>
      <c r="C32" s="15" t="s">
        <v>154</v>
      </c>
      <c r="D32" s="13">
        <v>87</v>
      </c>
      <c r="E32" s="11">
        <v>88</v>
      </c>
      <c r="F32" s="11">
        <v>90</v>
      </c>
      <c r="G32" s="11">
        <v>94</v>
      </c>
      <c r="H32" s="12">
        <v>359</v>
      </c>
      <c r="I32" s="1"/>
      <c r="J32" s="1"/>
      <c r="K32" s="21"/>
      <c r="L32" s="32">
        <v>3</v>
      </c>
      <c r="M32" s="17" t="s">
        <v>88</v>
      </c>
      <c r="N32" s="33">
        <v>97</v>
      </c>
      <c r="O32" s="33">
        <v>98</v>
      </c>
      <c r="P32" s="33">
        <v>94</v>
      </c>
      <c r="Q32" s="33">
        <v>95</v>
      </c>
      <c r="R32" s="34">
        <v>0</v>
      </c>
      <c r="S32" s="41">
        <v>0</v>
      </c>
      <c r="T32" s="40">
        <v>384</v>
      </c>
    </row>
    <row r="33" spans="1:20" ht="13.5" thickBot="1">
      <c r="A33">
        <v>29</v>
      </c>
      <c r="B33" s="8" t="s">
        <v>86</v>
      </c>
      <c r="C33" s="9" t="s">
        <v>81</v>
      </c>
      <c r="D33" s="13">
        <v>91</v>
      </c>
      <c r="E33" s="11">
        <v>88</v>
      </c>
      <c r="F33" s="11">
        <v>89</v>
      </c>
      <c r="G33" s="11">
        <v>90</v>
      </c>
      <c r="H33" s="12">
        <v>358</v>
      </c>
      <c r="I33" s="1"/>
      <c r="J33" s="1"/>
      <c r="K33" s="21"/>
      <c r="L33" s="22"/>
      <c r="Q33">
        <v>280</v>
      </c>
      <c r="R33" s="1"/>
      <c r="S33" s="35"/>
      <c r="T33" s="36">
        <v>1120</v>
      </c>
    </row>
    <row r="34" spans="1:11" ht="13.5" thickTop="1">
      <c r="A34">
        <v>30</v>
      </c>
      <c r="B34" s="8" t="s">
        <v>85</v>
      </c>
      <c r="C34" s="9" t="s">
        <v>48</v>
      </c>
      <c r="D34" s="13">
        <v>92</v>
      </c>
      <c r="E34" s="11">
        <v>89</v>
      </c>
      <c r="F34" s="11">
        <v>90</v>
      </c>
      <c r="G34" s="11">
        <v>86</v>
      </c>
      <c r="H34" s="12">
        <v>357</v>
      </c>
      <c r="I34" s="42"/>
      <c r="J34" s="42"/>
      <c r="K34" s="21"/>
    </row>
    <row r="35" spans="1:11" ht="13.5" thickBot="1">
      <c r="A35">
        <v>31</v>
      </c>
      <c r="B35" s="8" t="s">
        <v>253</v>
      </c>
      <c r="C35" s="9" t="s">
        <v>77</v>
      </c>
      <c r="D35" s="13">
        <v>87</v>
      </c>
      <c r="E35" s="11">
        <v>87</v>
      </c>
      <c r="F35" s="11">
        <v>90</v>
      </c>
      <c r="G35" s="11">
        <v>91</v>
      </c>
      <c r="H35" s="12">
        <v>355</v>
      </c>
      <c r="I35" s="42"/>
      <c r="J35" s="42"/>
      <c r="K35" s="21"/>
    </row>
    <row r="36" spans="1:19" ht="13.5" thickBot="1">
      <c r="A36">
        <v>32</v>
      </c>
      <c r="B36" s="8" t="s">
        <v>187</v>
      </c>
      <c r="C36" s="9" t="s">
        <v>173</v>
      </c>
      <c r="D36" s="13">
        <v>87</v>
      </c>
      <c r="E36" s="11">
        <v>90</v>
      </c>
      <c r="F36" s="11">
        <v>87</v>
      </c>
      <c r="G36" s="11">
        <v>91</v>
      </c>
      <c r="H36" s="12">
        <v>355</v>
      </c>
      <c r="I36" s="1"/>
      <c r="J36" s="1"/>
      <c r="K36" s="21">
        <v>5</v>
      </c>
      <c r="L36" s="23" t="s">
        <v>30</v>
      </c>
      <c r="M36" s="24" t="s">
        <v>174</v>
      </c>
      <c r="R36" s="1"/>
      <c r="S36" s="1"/>
    </row>
    <row r="37" spans="1:20" ht="12.75">
      <c r="A37">
        <v>33</v>
      </c>
      <c r="B37" s="8" t="s">
        <v>36</v>
      </c>
      <c r="C37" s="9" t="s">
        <v>169</v>
      </c>
      <c r="D37" s="13">
        <v>87</v>
      </c>
      <c r="E37" s="11">
        <v>90</v>
      </c>
      <c r="F37" s="11">
        <v>85</v>
      </c>
      <c r="G37" s="11">
        <v>92</v>
      </c>
      <c r="H37" s="12">
        <v>354</v>
      </c>
      <c r="I37" s="42"/>
      <c r="J37" s="42"/>
      <c r="K37" s="21"/>
      <c r="L37" s="25"/>
      <c r="N37" s="26" t="s">
        <v>3</v>
      </c>
      <c r="O37" s="26" t="s">
        <v>4</v>
      </c>
      <c r="P37" s="26" t="s">
        <v>5</v>
      </c>
      <c r="Q37" s="26" t="s">
        <v>6</v>
      </c>
      <c r="R37" s="27" t="s">
        <v>7</v>
      </c>
      <c r="S37" s="27" t="s">
        <v>8</v>
      </c>
      <c r="T37" s="28" t="s">
        <v>9</v>
      </c>
    </row>
    <row r="38" spans="1:20" ht="12.75">
      <c r="A38">
        <v>34</v>
      </c>
      <c r="B38" s="14" t="s">
        <v>274</v>
      </c>
      <c r="C38" s="15" t="s">
        <v>169</v>
      </c>
      <c r="D38" s="13">
        <v>87</v>
      </c>
      <c r="E38" s="11">
        <v>89</v>
      </c>
      <c r="F38" s="11">
        <v>86</v>
      </c>
      <c r="G38" s="11">
        <v>90</v>
      </c>
      <c r="H38" s="12">
        <v>352</v>
      </c>
      <c r="I38" s="1"/>
      <c r="J38" s="1"/>
      <c r="K38" s="21"/>
      <c r="L38" s="25">
        <v>1</v>
      </c>
      <c r="M38" s="9" t="s">
        <v>271</v>
      </c>
      <c r="N38" s="29">
        <v>93</v>
      </c>
      <c r="O38" s="29">
        <v>92</v>
      </c>
      <c r="P38" s="29">
        <v>93</v>
      </c>
      <c r="Q38" s="29">
        <v>91</v>
      </c>
      <c r="R38" s="30">
        <v>0</v>
      </c>
      <c r="S38" s="30">
        <v>0</v>
      </c>
      <c r="T38" s="31">
        <v>369</v>
      </c>
    </row>
    <row r="39" spans="1:20" ht="12.75">
      <c r="A39">
        <v>35</v>
      </c>
      <c r="B39" s="8" t="s">
        <v>275</v>
      </c>
      <c r="C39" s="9" t="s">
        <v>173</v>
      </c>
      <c r="D39" s="13">
        <v>82</v>
      </c>
      <c r="E39" s="11">
        <v>91</v>
      </c>
      <c r="F39" s="11">
        <v>91</v>
      </c>
      <c r="G39" s="11">
        <v>87</v>
      </c>
      <c r="H39" s="12">
        <v>351</v>
      </c>
      <c r="I39" s="1"/>
      <c r="J39" s="1"/>
      <c r="K39" s="21"/>
      <c r="L39" s="25">
        <v>2</v>
      </c>
      <c r="M39" s="9" t="s">
        <v>91</v>
      </c>
      <c r="N39" s="29">
        <v>94</v>
      </c>
      <c r="O39" s="29">
        <v>96</v>
      </c>
      <c r="P39" s="29">
        <v>88</v>
      </c>
      <c r="Q39" s="29">
        <v>97</v>
      </c>
      <c r="R39" s="30">
        <v>0</v>
      </c>
      <c r="S39" s="30">
        <v>0</v>
      </c>
      <c r="T39" s="31">
        <v>375</v>
      </c>
    </row>
    <row r="40" spans="1:20" ht="13.5" thickBot="1">
      <c r="A40">
        <v>36</v>
      </c>
      <c r="B40" s="16" t="s">
        <v>184</v>
      </c>
      <c r="C40" s="17" t="s">
        <v>169</v>
      </c>
      <c r="D40" s="18">
        <v>82</v>
      </c>
      <c r="E40" s="19">
        <v>82</v>
      </c>
      <c r="F40" s="19">
        <v>85</v>
      </c>
      <c r="G40" s="19">
        <v>85</v>
      </c>
      <c r="H40" s="20">
        <v>334</v>
      </c>
      <c r="I40" s="42"/>
      <c r="J40" s="42"/>
      <c r="K40" s="21"/>
      <c r="L40" s="32">
        <v>3</v>
      </c>
      <c r="M40" s="17" t="s">
        <v>229</v>
      </c>
      <c r="N40" s="33">
        <v>90</v>
      </c>
      <c r="O40" s="33">
        <v>93</v>
      </c>
      <c r="P40" s="33">
        <v>93</v>
      </c>
      <c r="Q40" s="33">
        <v>93</v>
      </c>
      <c r="R40" s="34">
        <v>0</v>
      </c>
      <c r="S40" s="34">
        <v>0</v>
      </c>
      <c r="T40" s="31">
        <v>369</v>
      </c>
    </row>
    <row r="41" spans="8:20" ht="13.5" thickBot="1">
      <c r="H41" s="22"/>
      <c r="I41" s="22"/>
      <c r="J41" s="22"/>
      <c r="L41" s="22"/>
      <c r="Q41">
        <v>281</v>
      </c>
      <c r="R41" s="1"/>
      <c r="S41" s="35"/>
      <c r="T41" s="36">
        <v>1113</v>
      </c>
    </row>
    <row r="42" ht="13.5" thickTop="1">
      <c r="K42" s="21"/>
    </row>
    <row r="43" ht="13.5" thickBot="1">
      <c r="K43" s="21"/>
    </row>
    <row r="44" spans="8:19" ht="13.5" thickBot="1">
      <c r="H44" s="29"/>
      <c r="I44" s="29"/>
      <c r="J44" s="29"/>
      <c r="K44" s="21">
        <v>6</v>
      </c>
      <c r="L44" s="23" t="s">
        <v>30</v>
      </c>
      <c r="M44" s="24" t="s">
        <v>226</v>
      </c>
      <c r="R44" s="1"/>
      <c r="S44" s="1"/>
    </row>
    <row r="45" spans="8:20" ht="12.75">
      <c r="H45" s="29"/>
      <c r="I45" s="29"/>
      <c r="J45" s="29"/>
      <c r="K45" s="21"/>
      <c r="L45" s="25"/>
      <c r="N45" s="26" t="s">
        <v>3</v>
      </c>
      <c r="O45" s="26" t="s">
        <v>4</v>
      </c>
      <c r="P45" s="26" t="s">
        <v>5</v>
      </c>
      <c r="Q45" s="26" t="s">
        <v>6</v>
      </c>
      <c r="R45" s="27" t="s">
        <v>7</v>
      </c>
      <c r="S45" s="27" t="s">
        <v>8</v>
      </c>
      <c r="T45" s="28" t="s">
        <v>9</v>
      </c>
    </row>
    <row r="46" spans="8:20" ht="12.75">
      <c r="H46" s="29"/>
      <c r="I46" s="29"/>
      <c r="J46" s="29"/>
      <c r="K46" s="21"/>
      <c r="L46" s="25">
        <v>1</v>
      </c>
      <c r="M46" s="9" t="s">
        <v>33</v>
      </c>
      <c r="N46" s="29">
        <v>93</v>
      </c>
      <c r="O46" s="29">
        <v>93</v>
      </c>
      <c r="P46" s="29">
        <v>94</v>
      </c>
      <c r="Q46" s="29">
        <v>94</v>
      </c>
      <c r="R46" s="30">
        <v>0</v>
      </c>
      <c r="S46" s="30">
        <v>0</v>
      </c>
      <c r="T46" s="31">
        <v>374</v>
      </c>
    </row>
    <row r="47" spans="8:20" ht="12.75">
      <c r="H47" s="29"/>
      <c r="I47" s="29"/>
      <c r="J47" s="29"/>
      <c r="K47" s="21"/>
      <c r="L47" s="25">
        <v>2</v>
      </c>
      <c r="M47" s="9" t="s">
        <v>34</v>
      </c>
      <c r="N47" s="29">
        <v>93</v>
      </c>
      <c r="O47" s="29">
        <v>94</v>
      </c>
      <c r="P47" s="29">
        <v>89</v>
      </c>
      <c r="Q47" s="29">
        <v>87</v>
      </c>
      <c r="R47" s="30">
        <v>0</v>
      </c>
      <c r="S47" s="30">
        <v>0</v>
      </c>
      <c r="T47" s="31">
        <v>363</v>
      </c>
    </row>
    <row r="48" spans="8:20" ht="13.5" thickBot="1">
      <c r="H48" s="29"/>
      <c r="I48" s="29"/>
      <c r="J48" s="29"/>
      <c r="K48" s="21"/>
      <c r="L48" s="32">
        <v>3</v>
      </c>
      <c r="M48" s="17" t="s">
        <v>35</v>
      </c>
      <c r="N48" s="33">
        <v>90</v>
      </c>
      <c r="O48" s="33">
        <v>92</v>
      </c>
      <c r="P48" s="33">
        <v>92</v>
      </c>
      <c r="Q48" s="33">
        <v>94</v>
      </c>
      <c r="R48" s="34">
        <v>0</v>
      </c>
      <c r="S48" s="34">
        <v>0</v>
      </c>
      <c r="T48" s="31">
        <v>368</v>
      </c>
    </row>
    <row r="49" spans="8:20" ht="13.5" thickBot="1">
      <c r="H49" s="45"/>
      <c r="I49" s="45"/>
      <c r="J49" s="45"/>
      <c r="K49" s="21"/>
      <c r="L49" s="22"/>
      <c r="Q49">
        <v>275</v>
      </c>
      <c r="R49" s="1"/>
      <c r="S49" s="35"/>
      <c r="T49" s="36">
        <v>1105</v>
      </c>
    </row>
    <row r="50" spans="8:11" ht="13.5" thickTop="1">
      <c r="H50" s="44"/>
      <c r="I50" s="44"/>
      <c r="J50" s="44"/>
      <c r="K50" s="21"/>
    </row>
    <row r="51" spans="8:11" ht="13.5" thickBot="1">
      <c r="H51" s="44"/>
      <c r="I51" s="44"/>
      <c r="J51" s="44"/>
      <c r="K51" s="21"/>
    </row>
    <row r="52" spans="8:19" ht="13.5" thickBot="1">
      <c r="H52" s="29"/>
      <c r="I52" s="29"/>
      <c r="J52" s="29"/>
      <c r="K52" s="21">
        <v>7</v>
      </c>
      <c r="L52" s="23" t="s">
        <v>30</v>
      </c>
      <c r="M52" s="24" t="s">
        <v>48</v>
      </c>
      <c r="R52" s="1"/>
      <c r="S52" s="1"/>
    </row>
    <row r="53" spans="8:20" ht="12.75">
      <c r="H53" s="29"/>
      <c r="I53" s="29"/>
      <c r="J53" s="29"/>
      <c r="K53" s="21"/>
      <c r="L53" s="25"/>
      <c r="N53" s="26" t="s">
        <v>3</v>
      </c>
      <c r="O53" s="26" t="s">
        <v>4</v>
      </c>
      <c r="P53" s="26" t="s">
        <v>5</v>
      </c>
      <c r="Q53" s="26" t="s">
        <v>6</v>
      </c>
      <c r="R53" s="27" t="s">
        <v>7</v>
      </c>
      <c r="S53" s="37" t="s">
        <v>8</v>
      </c>
      <c r="T53" s="38" t="s">
        <v>9</v>
      </c>
    </row>
    <row r="54" spans="8:20" ht="12.75">
      <c r="H54" s="29"/>
      <c r="I54" s="29"/>
      <c r="J54" s="29"/>
      <c r="K54" s="21"/>
      <c r="L54" s="25">
        <v>1</v>
      </c>
      <c r="M54" s="9" t="s">
        <v>78</v>
      </c>
      <c r="N54" s="29">
        <v>91</v>
      </c>
      <c r="O54" s="29">
        <v>90</v>
      </c>
      <c r="P54" s="29">
        <v>97</v>
      </c>
      <c r="Q54" s="29">
        <v>94</v>
      </c>
      <c r="R54" s="30">
        <v>0</v>
      </c>
      <c r="S54" s="39">
        <v>0</v>
      </c>
      <c r="T54" s="40">
        <v>372</v>
      </c>
    </row>
    <row r="55" spans="8:20" ht="12.75">
      <c r="H55" s="29"/>
      <c r="I55" s="29"/>
      <c r="J55" s="29"/>
      <c r="K55" s="21"/>
      <c r="L55" s="25">
        <v>2</v>
      </c>
      <c r="M55" s="9" t="s">
        <v>270</v>
      </c>
      <c r="N55" s="29">
        <v>92</v>
      </c>
      <c r="O55" s="29">
        <v>95</v>
      </c>
      <c r="P55" s="29">
        <v>90</v>
      </c>
      <c r="Q55" s="29">
        <v>94</v>
      </c>
      <c r="R55" s="30">
        <v>0</v>
      </c>
      <c r="S55" s="39">
        <v>0</v>
      </c>
      <c r="T55" s="40">
        <v>371</v>
      </c>
    </row>
    <row r="56" spans="8:20" ht="13.5" thickBot="1">
      <c r="H56" s="29"/>
      <c r="I56" s="29"/>
      <c r="J56" s="29"/>
      <c r="K56" s="21"/>
      <c r="L56" s="32">
        <v>3</v>
      </c>
      <c r="M56" s="17" t="s">
        <v>85</v>
      </c>
      <c r="N56" s="33">
        <v>92</v>
      </c>
      <c r="O56" s="33">
        <v>89</v>
      </c>
      <c r="P56" s="33">
        <v>90</v>
      </c>
      <c r="Q56" s="33">
        <v>86</v>
      </c>
      <c r="R56" s="34">
        <v>0</v>
      </c>
      <c r="S56" s="41">
        <v>0</v>
      </c>
      <c r="T56" s="40">
        <v>357</v>
      </c>
    </row>
    <row r="57" spans="8:20" ht="13.5" thickBot="1">
      <c r="H57" s="45"/>
      <c r="I57" s="45"/>
      <c r="J57" s="45"/>
      <c r="K57" s="21"/>
      <c r="L57" s="22"/>
      <c r="Q57">
        <v>274</v>
      </c>
      <c r="R57" s="1"/>
      <c r="S57" s="35"/>
      <c r="T57" s="36">
        <v>1100</v>
      </c>
    </row>
    <row r="58" spans="8:11" ht="13.5" thickTop="1">
      <c r="H58" s="44"/>
      <c r="I58" s="44"/>
      <c r="J58" s="44"/>
      <c r="K58" s="21"/>
    </row>
    <row r="59" spans="8:11" ht="13.5" thickBot="1">
      <c r="H59" s="44"/>
      <c r="I59" s="44"/>
      <c r="J59" s="44"/>
      <c r="K59" s="21"/>
    </row>
    <row r="60" spans="8:19" ht="13.5" thickBot="1">
      <c r="H60" s="29"/>
      <c r="I60" s="29"/>
      <c r="J60" s="29"/>
      <c r="K60" s="21">
        <v>8</v>
      </c>
      <c r="L60" s="23" t="s">
        <v>30</v>
      </c>
      <c r="M60" s="24" t="s">
        <v>81</v>
      </c>
      <c r="R60" s="1"/>
      <c r="S60" s="1"/>
    </row>
    <row r="61" spans="8:20" ht="12.75">
      <c r="H61" s="29"/>
      <c r="I61" s="29"/>
      <c r="J61" s="29"/>
      <c r="K61" s="21"/>
      <c r="L61" s="25"/>
      <c r="N61" s="26" t="s">
        <v>3</v>
      </c>
      <c r="O61" s="26" t="s">
        <v>4</v>
      </c>
      <c r="P61" s="26" t="s">
        <v>5</v>
      </c>
      <c r="Q61" s="26" t="s">
        <v>6</v>
      </c>
      <c r="R61" s="27" t="s">
        <v>7</v>
      </c>
      <c r="S61" s="37" t="s">
        <v>8</v>
      </c>
      <c r="T61" s="38" t="s">
        <v>9</v>
      </c>
    </row>
    <row r="62" spans="8:20" ht="12.75">
      <c r="H62" s="29"/>
      <c r="I62" s="29"/>
      <c r="J62" s="29"/>
      <c r="K62" s="21"/>
      <c r="L62" s="25">
        <v>1</v>
      </c>
      <c r="M62" s="9" t="s">
        <v>227</v>
      </c>
      <c r="N62" s="29">
        <v>90</v>
      </c>
      <c r="O62" s="29">
        <v>90</v>
      </c>
      <c r="P62" s="29">
        <v>95</v>
      </c>
      <c r="Q62" s="29">
        <v>93</v>
      </c>
      <c r="R62" s="30">
        <v>0</v>
      </c>
      <c r="S62" s="39">
        <v>0</v>
      </c>
      <c r="T62" s="40">
        <v>368</v>
      </c>
    </row>
    <row r="63" spans="8:20" ht="12.75">
      <c r="H63" s="29"/>
      <c r="I63" s="29"/>
      <c r="J63" s="29"/>
      <c r="L63" s="25">
        <v>2</v>
      </c>
      <c r="M63" s="9" t="s">
        <v>86</v>
      </c>
      <c r="N63" s="29">
        <v>91</v>
      </c>
      <c r="O63" s="29">
        <v>88</v>
      </c>
      <c r="P63" s="29">
        <v>89</v>
      </c>
      <c r="Q63" s="29">
        <v>90</v>
      </c>
      <c r="R63" s="30">
        <v>0</v>
      </c>
      <c r="S63" s="39">
        <v>0</v>
      </c>
      <c r="T63" s="40">
        <v>358</v>
      </c>
    </row>
    <row r="64" spans="8:20" ht="13.5" thickBot="1">
      <c r="H64" s="29"/>
      <c r="I64" s="29"/>
      <c r="J64" s="29"/>
      <c r="K64" s="21"/>
      <c r="L64" s="32">
        <v>3</v>
      </c>
      <c r="M64" s="17" t="s">
        <v>80</v>
      </c>
      <c r="N64" s="33">
        <v>96</v>
      </c>
      <c r="O64" s="33">
        <v>92</v>
      </c>
      <c r="P64" s="33">
        <v>92</v>
      </c>
      <c r="Q64" s="33">
        <v>92</v>
      </c>
      <c r="R64" s="34">
        <v>0</v>
      </c>
      <c r="S64" s="41">
        <v>0</v>
      </c>
      <c r="T64" s="40">
        <v>372</v>
      </c>
    </row>
    <row r="65" spans="8:20" ht="13.5" thickBot="1">
      <c r="H65" s="45"/>
      <c r="I65" s="45"/>
      <c r="J65" s="45"/>
      <c r="K65" s="21"/>
      <c r="L65" s="22"/>
      <c r="Q65">
        <v>275</v>
      </c>
      <c r="R65" s="1"/>
      <c r="S65" s="35"/>
      <c r="T65" s="36">
        <v>1098</v>
      </c>
    </row>
    <row r="66" spans="8:11" ht="13.5" thickTop="1">
      <c r="H66" s="44"/>
      <c r="I66" s="44"/>
      <c r="J66" s="44"/>
      <c r="K66" s="21"/>
    </row>
    <row r="67" spans="8:11" ht="13.5" thickBot="1">
      <c r="H67" s="44"/>
      <c r="I67" s="44"/>
      <c r="J67" s="44"/>
      <c r="K67" s="21"/>
    </row>
    <row r="68" spans="8:19" ht="13.5" thickBot="1">
      <c r="H68" s="29"/>
      <c r="I68" s="29"/>
      <c r="J68" s="29"/>
      <c r="K68" s="21">
        <v>9</v>
      </c>
      <c r="L68" s="23" t="s">
        <v>30</v>
      </c>
      <c r="M68" s="24" t="s">
        <v>154</v>
      </c>
      <c r="R68" s="1"/>
      <c r="S68" s="1"/>
    </row>
    <row r="69" spans="8:20" ht="12.75">
      <c r="H69" s="29"/>
      <c r="I69" s="29"/>
      <c r="J69" s="29"/>
      <c r="K69" s="21"/>
      <c r="L69" s="25"/>
      <c r="N69" s="26" t="s">
        <v>3</v>
      </c>
      <c r="O69" s="26" t="s">
        <v>4</v>
      </c>
      <c r="P69" s="26" t="s">
        <v>5</v>
      </c>
      <c r="Q69" s="26" t="s">
        <v>6</v>
      </c>
      <c r="R69" s="27" t="s">
        <v>7</v>
      </c>
      <c r="S69" s="37" t="s">
        <v>8</v>
      </c>
      <c r="T69" s="38" t="s">
        <v>9</v>
      </c>
    </row>
    <row r="70" spans="8:20" ht="12.75">
      <c r="H70" s="29"/>
      <c r="I70" s="29"/>
      <c r="J70" s="29"/>
      <c r="K70" s="21"/>
      <c r="L70" s="25">
        <v>1</v>
      </c>
      <c r="M70" s="9" t="s">
        <v>255</v>
      </c>
      <c r="N70" s="29">
        <v>93</v>
      </c>
      <c r="O70" s="29">
        <v>93</v>
      </c>
      <c r="P70" s="29">
        <v>91</v>
      </c>
      <c r="Q70" s="29">
        <v>87</v>
      </c>
      <c r="R70" s="30">
        <v>0</v>
      </c>
      <c r="S70" s="39">
        <v>0</v>
      </c>
      <c r="T70" s="40">
        <v>364</v>
      </c>
    </row>
    <row r="71" spans="8:20" ht="12.75">
      <c r="H71" s="29"/>
      <c r="I71" s="29"/>
      <c r="J71" s="29"/>
      <c r="K71" s="21"/>
      <c r="L71" s="25">
        <v>2</v>
      </c>
      <c r="M71" s="9" t="s">
        <v>32</v>
      </c>
      <c r="N71" s="29">
        <v>95</v>
      </c>
      <c r="O71" s="29">
        <v>91</v>
      </c>
      <c r="P71" s="29">
        <v>95</v>
      </c>
      <c r="Q71" s="29">
        <v>92</v>
      </c>
      <c r="R71" s="30">
        <v>0</v>
      </c>
      <c r="S71" s="39">
        <v>0</v>
      </c>
      <c r="T71" s="40">
        <v>373</v>
      </c>
    </row>
    <row r="72" spans="8:20" ht="13.5" thickBot="1">
      <c r="H72" s="29"/>
      <c r="I72" s="29"/>
      <c r="J72" s="29"/>
      <c r="K72" s="21"/>
      <c r="L72" s="32">
        <v>3</v>
      </c>
      <c r="M72" s="17" t="s">
        <v>273</v>
      </c>
      <c r="N72" s="33">
        <v>87</v>
      </c>
      <c r="O72" s="33">
        <v>88</v>
      </c>
      <c r="P72" s="33">
        <v>90</v>
      </c>
      <c r="Q72" s="33">
        <v>94</v>
      </c>
      <c r="R72" s="34">
        <v>0</v>
      </c>
      <c r="S72" s="41">
        <v>0</v>
      </c>
      <c r="T72" s="40">
        <v>359</v>
      </c>
    </row>
    <row r="73" spans="8:20" ht="13.5" thickBot="1">
      <c r="H73" s="45"/>
      <c r="I73" s="45"/>
      <c r="J73" s="45"/>
      <c r="K73" s="21"/>
      <c r="L73" s="22"/>
      <c r="Q73">
        <v>273</v>
      </c>
      <c r="R73" s="1"/>
      <c r="S73" s="35"/>
      <c r="T73" s="36">
        <v>1096</v>
      </c>
    </row>
    <row r="74" spans="8:11" ht="13.5" thickTop="1">
      <c r="H74" s="44"/>
      <c r="I74" s="44"/>
      <c r="J74" s="44"/>
      <c r="K74" s="21"/>
    </row>
    <row r="75" spans="8:11" ht="13.5" thickBot="1">
      <c r="H75" s="44"/>
      <c r="I75" s="44"/>
      <c r="J75" s="44"/>
      <c r="K75" s="21"/>
    </row>
    <row r="76" spans="8:19" ht="13.5" thickBot="1">
      <c r="H76" s="29"/>
      <c r="I76" s="29"/>
      <c r="J76" s="29"/>
      <c r="K76" s="21">
        <v>10</v>
      </c>
      <c r="L76" s="23" t="s">
        <v>30</v>
      </c>
      <c r="M76" s="24" t="s">
        <v>77</v>
      </c>
      <c r="R76" s="1"/>
      <c r="S76" s="1"/>
    </row>
    <row r="77" spans="8:20" ht="12.75">
      <c r="H77" s="29"/>
      <c r="I77" s="29"/>
      <c r="J77" s="29"/>
      <c r="K77" s="21"/>
      <c r="L77" s="25"/>
      <c r="N77" s="26" t="s">
        <v>3</v>
      </c>
      <c r="O77" s="26" t="s">
        <v>4</v>
      </c>
      <c r="P77" s="26" t="s">
        <v>5</v>
      </c>
      <c r="Q77" s="26" t="s">
        <v>6</v>
      </c>
      <c r="R77" s="27" t="s">
        <v>7</v>
      </c>
      <c r="S77" s="37" t="s">
        <v>8</v>
      </c>
      <c r="T77" s="38" t="s">
        <v>9</v>
      </c>
    </row>
    <row r="78" spans="8:20" ht="12.75">
      <c r="H78" s="29"/>
      <c r="I78" s="29"/>
      <c r="J78" s="29"/>
      <c r="K78" s="21"/>
      <c r="L78" s="25">
        <v>1</v>
      </c>
      <c r="M78" s="9" t="s">
        <v>76</v>
      </c>
      <c r="N78" s="29">
        <v>91</v>
      </c>
      <c r="O78" s="29">
        <v>94</v>
      </c>
      <c r="P78" s="29">
        <v>94</v>
      </c>
      <c r="Q78" s="29">
        <v>95</v>
      </c>
      <c r="R78" s="30">
        <v>0</v>
      </c>
      <c r="S78" s="39">
        <v>0</v>
      </c>
      <c r="T78" s="40">
        <v>374</v>
      </c>
    </row>
    <row r="79" spans="8:20" ht="12.75">
      <c r="H79" s="29"/>
      <c r="I79" s="29"/>
      <c r="J79" s="29"/>
      <c r="K79" s="21"/>
      <c r="L79" s="25">
        <v>2</v>
      </c>
      <c r="M79" s="9" t="s">
        <v>272</v>
      </c>
      <c r="N79" s="29">
        <v>90</v>
      </c>
      <c r="O79" s="29">
        <v>93</v>
      </c>
      <c r="P79" s="29">
        <v>91</v>
      </c>
      <c r="Q79" s="29">
        <v>92</v>
      </c>
      <c r="R79" s="30">
        <v>0</v>
      </c>
      <c r="S79" s="39">
        <v>0</v>
      </c>
      <c r="T79" s="40">
        <v>366</v>
      </c>
    </row>
    <row r="80" spans="8:20" ht="13.5" thickBot="1">
      <c r="H80" s="29"/>
      <c r="I80" s="29"/>
      <c r="J80" s="29"/>
      <c r="K80" s="21"/>
      <c r="L80" s="32">
        <v>3</v>
      </c>
      <c r="M80" s="17" t="s">
        <v>253</v>
      </c>
      <c r="N80" s="33">
        <v>87</v>
      </c>
      <c r="O80" s="33">
        <v>87</v>
      </c>
      <c r="P80" s="33">
        <v>90</v>
      </c>
      <c r="Q80" s="33">
        <v>91</v>
      </c>
      <c r="R80" s="34">
        <v>0</v>
      </c>
      <c r="S80" s="41">
        <v>0</v>
      </c>
      <c r="T80" s="40">
        <v>355</v>
      </c>
    </row>
    <row r="81" spans="8:20" ht="13.5" thickBot="1">
      <c r="H81" s="45"/>
      <c r="I81" s="45"/>
      <c r="J81" s="45"/>
      <c r="K81" s="21"/>
      <c r="L81" s="22"/>
      <c r="Q81">
        <v>278</v>
      </c>
      <c r="R81" s="1"/>
      <c r="S81" s="35"/>
      <c r="T81" s="36">
        <v>1095</v>
      </c>
    </row>
    <row r="82" spans="8:11" ht="13.5" thickTop="1">
      <c r="H82" s="44"/>
      <c r="I82" s="44"/>
      <c r="J82" s="44"/>
      <c r="K82" s="21"/>
    </row>
    <row r="83" spans="8:11" ht="13.5" thickBot="1">
      <c r="H83" s="44"/>
      <c r="I83" s="44"/>
      <c r="J83" s="44"/>
      <c r="K83" s="21"/>
    </row>
    <row r="84" spans="8:19" ht="13.5" thickBot="1">
      <c r="H84" s="29"/>
      <c r="I84" s="29"/>
      <c r="J84" s="29"/>
      <c r="K84" s="21">
        <v>11</v>
      </c>
      <c r="L84" s="23" t="s">
        <v>30</v>
      </c>
      <c r="M84" s="24" t="s">
        <v>173</v>
      </c>
      <c r="R84" s="1"/>
      <c r="S84" s="1"/>
    </row>
    <row r="85" spans="8:20" ht="12.75">
      <c r="H85" s="29"/>
      <c r="I85" s="29"/>
      <c r="J85" s="29"/>
      <c r="K85" s="21"/>
      <c r="L85" s="25"/>
      <c r="N85" s="26" t="s">
        <v>3</v>
      </c>
      <c r="O85" s="26" t="s">
        <v>4</v>
      </c>
      <c r="P85" s="26" t="s">
        <v>5</v>
      </c>
      <c r="Q85" s="26" t="s">
        <v>6</v>
      </c>
      <c r="R85" s="27" t="s">
        <v>7</v>
      </c>
      <c r="S85" s="27" t="s">
        <v>8</v>
      </c>
      <c r="T85" s="28" t="s">
        <v>9</v>
      </c>
    </row>
    <row r="86" spans="8:20" ht="12.75">
      <c r="H86" s="29"/>
      <c r="I86" s="29"/>
      <c r="J86" s="29"/>
      <c r="K86" s="21"/>
      <c r="L86" s="25">
        <v>1</v>
      </c>
      <c r="M86" s="9" t="s">
        <v>275</v>
      </c>
      <c r="N86" s="29">
        <v>82</v>
      </c>
      <c r="O86" s="29">
        <v>91</v>
      </c>
      <c r="P86" s="29">
        <v>91</v>
      </c>
      <c r="Q86" s="29">
        <v>87</v>
      </c>
      <c r="R86" s="30">
        <v>0</v>
      </c>
      <c r="S86" s="30">
        <v>0</v>
      </c>
      <c r="T86" s="31">
        <v>351</v>
      </c>
    </row>
    <row r="87" spans="8:20" ht="12.75">
      <c r="H87" s="29"/>
      <c r="I87" s="29"/>
      <c r="J87" s="29"/>
      <c r="K87" s="21"/>
      <c r="L87" s="25">
        <v>2</v>
      </c>
      <c r="M87" s="9" t="s">
        <v>82</v>
      </c>
      <c r="N87" s="29">
        <v>92</v>
      </c>
      <c r="O87" s="29">
        <v>93</v>
      </c>
      <c r="P87" s="29">
        <v>97</v>
      </c>
      <c r="Q87" s="29">
        <v>96</v>
      </c>
      <c r="R87" s="30">
        <v>0</v>
      </c>
      <c r="S87" s="30">
        <v>0</v>
      </c>
      <c r="T87" s="31">
        <v>378</v>
      </c>
    </row>
    <row r="88" spans="8:20" ht="13.5" thickBot="1">
      <c r="H88" s="29"/>
      <c r="I88" s="29"/>
      <c r="J88" s="29"/>
      <c r="K88" s="21"/>
      <c r="L88" s="32">
        <v>3</v>
      </c>
      <c r="M88" s="17" t="s">
        <v>187</v>
      </c>
      <c r="N88" s="33">
        <v>87</v>
      </c>
      <c r="O88" s="33">
        <v>90</v>
      </c>
      <c r="P88" s="33">
        <v>87</v>
      </c>
      <c r="Q88" s="33">
        <v>91</v>
      </c>
      <c r="R88" s="34">
        <v>0</v>
      </c>
      <c r="S88" s="34">
        <v>0</v>
      </c>
      <c r="T88" s="31">
        <v>355</v>
      </c>
    </row>
    <row r="89" spans="8:20" ht="13.5" thickBot="1">
      <c r="H89" s="45"/>
      <c r="I89" s="45"/>
      <c r="J89" s="45"/>
      <c r="K89" s="21"/>
      <c r="L89" s="22"/>
      <c r="Q89">
        <v>274</v>
      </c>
      <c r="R89" s="1"/>
      <c r="S89" s="35"/>
      <c r="T89" s="36">
        <v>1084</v>
      </c>
    </row>
    <row r="90" spans="8:11" ht="13.5" thickTop="1">
      <c r="H90" s="44"/>
      <c r="I90" s="44"/>
      <c r="J90" s="44"/>
      <c r="K90" s="21"/>
    </row>
    <row r="91" spans="8:11" ht="13.5" thickBot="1">
      <c r="H91" s="44"/>
      <c r="I91" s="44"/>
      <c r="J91" s="44"/>
      <c r="K91" s="21"/>
    </row>
    <row r="92" spans="8:21" ht="13.5" thickBot="1">
      <c r="H92" s="29"/>
      <c r="I92" s="29"/>
      <c r="J92" s="29"/>
      <c r="K92" s="21">
        <v>12</v>
      </c>
      <c r="L92" s="23" t="s">
        <v>30</v>
      </c>
      <c r="M92" s="24" t="s">
        <v>169</v>
      </c>
      <c r="R92" s="1"/>
      <c r="S92" s="1"/>
      <c r="U92" s="44"/>
    </row>
    <row r="93" spans="8:21" ht="12.75">
      <c r="H93" s="29"/>
      <c r="I93" s="29"/>
      <c r="J93" s="29"/>
      <c r="K93" s="21"/>
      <c r="L93" s="25"/>
      <c r="N93" s="26" t="s">
        <v>3</v>
      </c>
      <c r="O93" s="26" t="s">
        <v>4</v>
      </c>
      <c r="P93" s="26" t="s">
        <v>5</v>
      </c>
      <c r="Q93" s="26" t="s">
        <v>6</v>
      </c>
      <c r="R93" s="27" t="s">
        <v>7</v>
      </c>
      <c r="S93" s="27" t="s">
        <v>8</v>
      </c>
      <c r="T93" s="28" t="s">
        <v>9</v>
      </c>
      <c r="U93" s="44"/>
    </row>
    <row r="94" spans="8:21" ht="12.75">
      <c r="H94" s="29"/>
      <c r="I94" s="29"/>
      <c r="J94" s="29"/>
      <c r="K94" s="21"/>
      <c r="L94" s="25">
        <v>1</v>
      </c>
      <c r="M94" s="9" t="s">
        <v>184</v>
      </c>
      <c r="N94" s="29">
        <v>82</v>
      </c>
      <c r="O94" s="29">
        <v>82</v>
      </c>
      <c r="P94" s="29">
        <v>85</v>
      </c>
      <c r="Q94" s="29">
        <v>85</v>
      </c>
      <c r="R94" s="30">
        <v>0</v>
      </c>
      <c r="S94" s="30">
        <v>0</v>
      </c>
      <c r="T94" s="31">
        <v>334</v>
      </c>
      <c r="U94" s="44"/>
    </row>
    <row r="95" spans="8:21" ht="12.75">
      <c r="H95" s="29"/>
      <c r="I95" s="29"/>
      <c r="J95" s="29"/>
      <c r="K95" s="21"/>
      <c r="L95" s="25">
        <v>2</v>
      </c>
      <c r="M95" s="9" t="s">
        <v>274</v>
      </c>
      <c r="N95" s="29">
        <v>87</v>
      </c>
      <c r="O95" s="29">
        <v>89</v>
      </c>
      <c r="P95" s="29">
        <v>86</v>
      </c>
      <c r="Q95" s="29">
        <v>90</v>
      </c>
      <c r="R95" s="30">
        <v>0</v>
      </c>
      <c r="S95" s="30">
        <v>0</v>
      </c>
      <c r="T95" s="31">
        <v>352</v>
      </c>
      <c r="U95" s="44"/>
    </row>
    <row r="96" spans="8:21" ht="13.5" thickBot="1">
      <c r="H96" s="29"/>
      <c r="I96" s="29"/>
      <c r="J96" s="29"/>
      <c r="K96" s="21"/>
      <c r="L96" s="32">
        <v>3</v>
      </c>
      <c r="M96" s="17" t="s">
        <v>36</v>
      </c>
      <c r="N96" s="33">
        <v>87</v>
      </c>
      <c r="O96" s="33">
        <v>90</v>
      </c>
      <c r="P96" s="33">
        <v>85</v>
      </c>
      <c r="Q96" s="33">
        <v>92</v>
      </c>
      <c r="R96" s="34">
        <v>0</v>
      </c>
      <c r="S96" s="34">
        <v>0</v>
      </c>
      <c r="T96" s="31">
        <v>354</v>
      </c>
      <c r="U96" s="44"/>
    </row>
    <row r="97" spans="8:21" ht="13.5" thickBot="1">
      <c r="H97" s="45"/>
      <c r="I97" s="45"/>
      <c r="J97" s="45"/>
      <c r="K97" s="21"/>
      <c r="L97" s="22"/>
      <c r="Q97">
        <v>267</v>
      </c>
      <c r="R97" s="1"/>
      <c r="S97" s="35"/>
      <c r="T97" s="36">
        <v>1040</v>
      </c>
      <c r="U97" s="44"/>
    </row>
    <row r="98" spans="8:21" ht="13.5" thickTop="1"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</row>
    <row r="99" spans="8:18" ht="12.75"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</sheetData>
  <sheetProtection/>
  <mergeCells count="2">
    <mergeCell ref="M1:S1"/>
    <mergeCell ref="C1:G1"/>
  </mergeCells>
  <printOptions/>
  <pageMargins left="0.21" right="0.22" top="1" bottom="1" header="0" footer="0"/>
  <pageSetup fitToHeight="1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23.28125" style="0" customWidth="1"/>
    <col min="4" max="4" width="13.421875" style="0" customWidth="1"/>
    <col min="5" max="5" width="11.28125" style="0" customWidth="1"/>
    <col min="6" max="6" width="8.00390625" style="0" customWidth="1"/>
    <col min="7" max="7" width="6.7109375" style="0" customWidth="1"/>
    <col min="8" max="8" width="7.421875" style="0" customWidth="1"/>
    <col min="9" max="9" width="6.7109375" style="0" customWidth="1"/>
    <col min="10" max="10" width="7.421875" style="0" customWidth="1"/>
    <col min="11" max="11" width="6.7109375" style="0" customWidth="1"/>
    <col min="12" max="12" width="8.00390625" style="0" customWidth="1"/>
    <col min="13" max="13" width="6.7109375" style="0" customWidth="1"/>
    <col min="14" max="14" width="8.00390625" style="0" customWidth="1"/>
    <col min="15" max="15" width="6.7109375" style="0" customWidth="1"/>
    <col min="16" max="17" width="2.8515625" style="0" customWidth="1"/>
    <col min="18" max="18" width="13.421875" style="0" customWidth="1"/>
    <col min="19" max="19" width="10.7109375" style="0" customWidth="1"/>
  </cols>
  <sheetData>
    <row r="1" spans="1:19" ht="24.75">
      <c r="A1" s="46"/>
      <c r="B1" s="47"/>
      <c r="E1" s="2" t="s">
        <v>93</v>
      </c>
      <c r="S1" s="48"/>
    </row>
    <row r="2" spans="1:19" ht="12.75">
      <c r="A2" s="46"/>
      <c r="B2" s="47"/>
      <c r="S2" s="48"/>
    </row>
    <row r="3" spans="1:19" ht="20.25" thickBot="1">
      <c r="A3" s="46"/>
      <c r="B3" s="47"/>
      <c r="E3" s="49" t="s">
        <v>94</v>
      </c>
      <c r="S3" s="48"/>
    </row>
    <row r="4" spans="1:19" ht="20.25" thickBot="1">
      <c r="A4" s="50" t="s">
        <v>95</v>
      </c>
      <c r="B4" s="51" t="s">
        <v>96</v>
      </c>
      <c r="C4" s="52"/>
      <c r="D4" s="53"/>
      <c r="E4" s="54" t="s">
        <v>97</v>
      </c>
      <c r="F4" s="55">
        <v>1</v>
      </c>
      <c r="G4" s="55" t="s">
        <v>98</v>
      </c>
      <c r="H4" s="55">
        <v>2</v>
      </c>
      <c r="I4" s="55" t="s">
        <v>99</v>
      </c>
      <c r="J4" s="55">
        <v>3</v>
      </c>
      <c r="K4" s="55" t="s">
        <v>100</v>
      </c>
      <c r="L4" s="55">
        <v>4</v>
      </c>
      <c r="M4" s="55" t="s">
        <v>101</v>
      </c>
      <c r="N4" s="55">
        <v>5</v>
      </c>
      <c r="O4" s="55" t="s">
        <v>102</v>
      </c>
      <c r="P4" s="55">
        <v>6</v>
      </c>
      <c r="Q4" s="55" t="s">
        <v>103</v>
      </c>
      <c r="R4" s="56" t="s">
        <v>9</v>
      </c>
      <c r="S4" s="57" t="s">
        <v>104</v>
      </c>
    </row>
    <row r="5" spans="1:19" ht="60">
      <c r="A5" s="58">
        <v>1</v>
      </c>
      <c r="B5" s="59">
        <v>1</v>
      </c>
      <c r="C5" s="60" t="s">
        <v>75</v>
      </c>
      <c r="D5" s="195" t="s">
        <v>171</v>
      </c>
      <c r="E5" s="61">
        <v>384</v>
      </c>
      <c r="F5" s="62">
        <v>10.8</v>
      </c>
      <c r="G5" s="63">
        <v>1</v>
      </c>
      <c r="H5" s="64">
        <v>9</v>
      </c>
      <c r="I5" s="63">
        <v>0</v>
      </c>
      <c r="J5" s="64">
        <v>9.2</v>
      </c>
      <c r="K5" s="63">
        <v>0</v>
      </c>
      <c r="L5" s="64">
        <v>10.1</v>
      </c>
      <c r="M5" s="63">
        <v>1</v>
      </c>
      <c r="N5" s="64">
        <v>7.6</v>
      </c>
      <c r="O5" s="63">
        <v>0</v>
      </c>
      <c r="P5" s="65"/>
      <c r="Q5" s="66">
        <v>0</v>
      </c>
      <c r="R5" s="67">
        <v>2</v>
      </c>
      <c r="S5" s="68">
        <v>430.7</v>
      </c>
    </row>
    <row r="6" spans="1:19" ht="60">
      <c r="A6" s="58">
        <v>8</v>
      </c>
      <c r="B6" s="59">
        <v>2</v>
      </c>
      <c r="C6" s="69" t="s">
        <v>136</v>
      </c>
      <c r="D6" s="196" t="s">
        <v>175</v>
      </c>
      <c r="E6" s="70">
        <v>375</v>
      </c>
      <c r="F6" s="71">
        <v>10.4</v>
      </c>
      <c r="G6" s="72">
        <v>0</v>
      </c>
      <c r="H6" s="73">
        <v>9.5</v>
      </c>
      <c r="I6" s="72">
        <v>1</v>
      </c>
      <c r="J6" s="73">
        <v>9.6</v>
      </c>
      <c r="K6" s="72">
        <v>1</v>
      </c>
      <c r="L6" s="73">
        <v>9.9</v>
      </c>
      <c r="M6" s="72">
        <v>0</v>
      </c>
      <c r="N6" s="73">
        <v>10.8</v>
      </c>
      <c r="O6" s="72">
        <v>1</v>
      </c>
      <c r="P6" s="74"/>
      <c r="Q6" s="75">
        <v>0</v>
      </c>
      <c r="R6" s="76">
        <v>3</v>
      </c>
      <c r="S6" s="68">
        <v>425.2</v>
      </c>
    </row>
    <row r="7" spans="1:19" ht="60">
      <c r="A7" s="58">
        <v>2</v>
      </c>
      <c r="B7" s="59">
        <v>3</v>
      </c>
      <c r="C7" s="77" t="s">
        <v>88</v>
      </c>
      <c r="D7" s="197" t="s">
        <v>89</v>
      </c>
      <c r="E7" s="78">
        <v>384</v>
      </c>
      <c r="F7" s="79">
        <v>10</v>
      </c>
      <c r="G7" s="80">
        <v>1</v>
      </c>
      <c r="H7" s="81">
        <v>9.8</v>
      </c>
      <c r="I7" s="80">
        <v>0</v>
      </c>
      <c r="J7" s="81">
        <v>10.1</v>
      </c>
      <c r="K7" s="80">
        <v>1</v>
      </c>
      <c r="L7" s="81">
        <v>9.5</v>
      </c>
      <c r="M7" s="80">
        <v>0</v>
      </c>
      <c r="N7" s="81">
        <v>9.6</v>
      </c>
      <c r="O7" s="80">
        <v>1</v>
      </c>
      <c r="P7" s="81"/>
      <c r="Q7" s="83">
        <v>0</v>
      </c>
      <c r="R7" s="84">
        <v>3</v>
      </c>
      <c r="S7" s="68">
        <v>433</v>
      </c>
    </row>
    <row r="8" spans="1:19" ht="60">
      <c r="A8" s="58">
        <v>7</v>
      </c>
      <c r="B8" s="59">
        <v>4</v>
      </c>
      <c r="C8" s="77" t="s">
        <v>91</v>
      </c>
      <c r="D8" s="197" t="s">
        <v>174</v>
      </c>
      <c r="E8" s="78">
        <v>375</v>
      </c>
      <c r="F8" s="79">
        <v>9.9</v>
      </c>
      <c r="G8" s="80">
        <v>0</v>
      </c>
      <c r="H8" s="81">
        <v>10</v>
      </c>
      <c r="I8" s="80">
        <v>1</v>
      </c>
      <c r="J8" s="81">
        <v>8.9</v>
      </c>
      <c r="K8" s="80">
        <v>0</v>
      </c>
      <c r="L8" s="81">
        <v>10.1</v>
      </c>
      <c r="M8" s="80">
        <v>1</v>
      </c>
      <c r="N8" s="81">
        <v>9.4</v>
      </c>
      <c r="O8" s="80">
        <v>0</v>
      </c>
      <c r="P8" s="81"/>
      <c r="Q8" s="83">
        <v>0</v>
      </c>
      <c r="R8" s="84">
        <v>2</v>
      </c>
      <c r="S8" s="68">
        <v>423.3</v>
      </c>
    </row>
    <row r="9" spans="1:19" ht="60">
      <c r="A9" s="58">
        <v>3</v>
      </c>
      <c r="B9" s="85">
        <v>5</v>
      </c>
      <c r="C9" s="69" t="s">
        <v>156</v>
      </c>
      <c r="D9" s="196" t="s">
        <v>171</v>
      </c>
      <c r="E9" s="70">
        <v>380</v>
      </c>
      <c r="F9" s="71">
        <v>10.4</v>
      </c>
      <c r="G9" s="86">
        <v>1</v>
      </c>
      <c r="H9" s="87">
        <v>8.9</v>
      </c>
      <c r="I9" s="86">
        <v>0</v>
      </c>
      <c r="J9" s="87">
        <v>9.2</v>
      </c>
      <c r="K9" s="86">
        <v>1</v>
      </c>
      <c r="L9" s="87">
        <v>9.5</v>
      </c>
      <c r="M9" s="86">
        <v>0</v>
      </c>
      <c r="N9" s="87">
        <v>7.6</v>
      </c>
      <c r="O9" s="86">
        <v>0</v>
      </c>
      <c r="P9" s="492"/>
      <c r="Q9" s="88">
        <v>0</v>
      </c>
      <c r="R9" s="76">
        <v>2</v>
      </c>
      <c r="S9" s="68">
        <v>425.6</v>
      </c>
    </row>
    <row r="10" spans="1:19" ht="60">
      <c r="A10" s="58">
        <v>6</v>
      </c>
      <c r="B10" s="85">
        <v>6</v>
      </c>
      <c r="C10" s="69" t="s">
        <v>137</v>
      </c>
      <c r="D10" s="196" t="s">
        <v>56</v>
      </c>
      <c r="E10" s="70">
        <v>376</v>
      </c>
      <c r="F10" s="71">
        <v>9.1</v>
      </c>
      <c r="G10" s="72">
        <v>0</v>
      </c>
      <c r="H10" s="73">
        <v>10.4</v>
      </c>
      <c r="I10" s="72">
        <v>1</v>
      </c>
      <c r="J10" s="73">
        <v>9.2</v>
      </c>
      <c r="K10" s="72">
        <v>1</v>
      </c>
      <c r="L10" s="73">
        <v>10.2</v>
      </c>
      <c r="M10" s="72">
        <v>1</v>
      </c>
      <c r="N10" s="73">
        <v>9.7</v>
      </c>
      <c r="O10" s="72">
        <v>1</v>
      </c>
      <c r="P10" s="492"/>
      <c r="Q10" s="75">
        <v>0</v>
      </c>
      <c r="R10" s="76">
        <v>4</v>
      </c>
      <c r="S10" s="68">
        <v>424.6</v>
      </c>
    </row>
    <row r="11" spans="1:19" ht="60">
      <c r="A11" s="58">
        <v>4</v>
      </c>
      <c r="B11" s="85">
        <v>7</v>
      </c>
      <c r="C11" s="77" t="s">
        <v>90</v>
      </c>
      <c r="D11" s="197" t="s">
        <v>56</v>
      </c>
      <c r="E11" s="78">
        <v>379</v>
      </c>
      <c r="F11" s="79">
        <v>9.4</v>
      </c>
      <c r="G11" s="80">
        <v>1</v>
      </c>
      <c r="H11" s="81">
        <v>9.6</v>
      </c>
      <c r="I11" s="80">
        <v>0</v>
      </c>
      <c r="J11" s="81">
        <v>9.8</v>
      </c>
      <c r="K11" s="80">
        <v>1</v>
      </c>
      <c r="L11" s="81">
        <v>9.8</v>
      </c>
      <c r="M11" s="80">
        <v>1</v>
      </c>
      <c r="N11" s="81">
        <v>8.9</v>
      </c>
      <c r="O11" s="80">
        <v>0</v>
      </c>
      <c r="P11" s="82"/>
      <c r="Q11" s="83">
        <v>0</v>
      </c>
      <c r="R11" s="84">
        <v>3</v>
      </c>
      <c r="S11" s="68">
        <v>426.5</v>
      </c>
    </row>
    <row r="12" spans="1:19" ht="60.75" thickBot="1">
      <c r="A12" s="58">
        <v>5</v>
      </c>
      <c r="B12" s="85">
        <v>8</v>
      </c>
      <c r="C12" s="89" t="s">
        <v>82</v>
      </c>
      <c r="D12" s="198" t="s">
        <v>173</v>
      </c>
      <c r="E12" s="90">
        <v>378</v>
      </c>
      <c r="F12" s="91">
        <v>8.2</v>
      </c>
      <c r="G12" s="92">
        <v>0</v>
      </c>
      <c r="H12" s="93">
        <v>10.7</v>
      </c>
      <c r="I12" s="92">
        <v>1</v>
      </c>
      <c r="J12" s="93">
        <v>9.4</v>
      </c>
      <c r="K12" s="92">
        <v>0</v>
      </c>
      <c r="L12" s="93">
        <v>9.6</v>
      </c>
      <c r="M12" s="92">
        <v>0</v>
      </c>
      <c r="N12" s="93">
        <v>9.5</v>
      </c>
      <c r="O12" s="92">
        <v>1</v>
      </c>
      <c r="P12" s="94"/>
      <c r="Q12" s="95">
        <v>0</v>
      </c>
      <c r="R12" s="96">
        <v>2</v>
      </c>
      <c r="S12" s="68">
        <v>425.4</v>
      </c>
    </row>
    <row r="13" spans="1:19" ht="12.75">
      <c r="A13" s="46"/>
      <c r="B13" s="47"/>
      <c r="S13" s="48"/>
    </row>
    <row r="14" spans="1:19" ht="12.75">
      <c r="A14" s="46"/>
      <c r="B14" s="47"/>
      <c r="C14" s="48"/>
      <c r="D14" s="48"/>
      <c r="S14" s="48"/>
    </row>
    <row r="15" spans="1:19" ht="20.25" thickBot="1">
      <c r="A15" s="46"/>
      <c r="B15" s="47"/>
      <c r="E15" s="49" t="s">
        <v>105</v>
      </c>
      <c r="S15" s="48"/>
    </row>
    <row r="16" spans="1:19" ht="20.25" thickBot="1">
      <c r="A16" s="50"/>
      <c r="B16" s="99"/>
      <c r="C16" s="52"/>
      <c r="D16" s="100"/>
      <c r="E16" s="54" t="s">
        <v>97</v>
      </c>
      <c r="F16" s="55">
        <v>1</v>
      </c>
      <c r="G16" s="55" t="s">
        <v>98</v>
      </c>
      <c r="H16" s="55">
        <v>2</v>
      </c>
      <c r="I16" s="55" t="s">
        <v>99</v>
      </c>
      <c r="J16" s="55">
        <v>3</v>
      </c>
      <c r="K16" s="55" t="s">
        <v>100</v>
      </c>
      <c r="L16" s="55">
        <v>4</v>
      </c>
      <c r="M16" s="55" t="s">
        <v>101</v>
      </c>
      <c r="N16" s="55">
        <v>5</v>
      </c>
      <c r="O16" s="55" t="s">
        <v>102</v>
      </c>
      <c r="P16" s="55">
        <v>6</v>
      </c>
      <c r="Q16" s="55" t="s">
        <v>103</v>
      </c>
      <c r="R16" s="56" t="s">
        <v>9</v>
      </c>
      <c r="S16" s="48" t="s">
        <v>104</v>
      </c>
    </row>
    <row r="17" spans="1:19" ht="60">
      <c r="A17" s="58">
        <v>4</v>
      </c>
      <c r="B17" s="101">
        <v>7</v>
      </c>
      <c r="C17" s="102" t="s">
        <v>90</v>
      </c>
      <c r="D17" s="466" t="s">
        <v>56</v>
      </c>
      <c r="E17" s="61">
        <v>379</v>
      </c>
      <c r="F17" s="62">
        <v>10.4</v>
      </c>
      <c r="G17" s="63">
        <v>1</v>
      </c>
      <c r="H17" s="64">
        <v>9.5</v>
      </c>
      <c r="I17" s="63">
        <v>0</v>
      </c>
      <c r="J17" s="64">
        <v>9.8</v>
      </c>
      <c r="K17" s="63">
        <v>1</v>
      </c>
      <c r="L17" s="64">
        <v>9.4</v>
      </c>
      <c r="M17" s="63">
        <v>0</v>
      </c>
      <c r="N17" s="64">
        <v>9.2</v>
      </c>
      <c r="O17" s="63">
        <v>0</v>
      </c>
      <c r="P17" s="65"/>
      <c r="Q17" s="66">
        <v>0</v>
      </c>
      <c r="R17" s="67">
        <v>2</v>
      </c>
      <c r="S17" s="68">
        <v>48.3</v>
      </c>
    </row>
    <row r="18" spans="1:19" ht="60">
      <c r="A18" s="58">
        <v>8</v>
      </c>
      <c r="B18" s="101">
        <v>2</v>
      </c>
      <c r="C18" s="103" t="s">
        <v>136</v>
      </c>
      <c r="D18" s="467" t="s">
        <v>175</v>
      </c>
      <c r="E18" s="70">
        <v>375</v>
      </c>
      <c r="F18" s="71">
        <v>9.8</v>
      </c>
      <c r="G18" s="72">
        <v>0</v>
      </c>
      <c r="H18" s="73">
        <v>9.7</v>
      </c>
      <c r="I18" s="72">
        <v>1</v>
      </c>
      <c r="J18" s="73">
        <v>9</v>
      </c>
      <c r="K18" s="72">
        <v>0</v>
      </c>
      <c r="L18" s="73">
        <v>10.6</v>
      </c>
      <c r="M18" s="72">
        <v>1</v>
      </c>
      <c r="N18" s="73">
        <v>10.2</v>
      </c>
      <c r="O18" s="72">
        <v>1</v>
      </c>
      <c r="P18" s="74"/>
      <c r="Q18" s="75">
        <v>0</v>
      </c>
      <c r="R18" s="76">
        <v>3</v>
      </c>
      <c r="S18" s="68">
        <v>49.3</v>
      </c>
    </row>
    <row r="19" spans="1:19" ht="60">
      <c r="A19" s="58">
        <v>2</v>
      </c>
      <c r="B19" s="101">
        <v>3</v>
      </c>
      <c r="C19" s="104" t="s">
        <v>88</v>
      </c>
      <c r="D19" s="468" t="s">
        <v>89</v>
      </c>
      <c r="E19" s="78">
        <v>384</v>
      </c>
      <c r="F19" s="79">
        <v>9.9</v>
      </c>
      <c r="G19" s="80">
        <v>1</v>
      </c>
      <c r="H19" s="81">
        <v>10</v>
      </c>
      <c r="I19" s="80">
        <v>0</v>
      </c>
      <c r="J19" s="81">
        <v>10.4</v>
      </c>
      <c r="K19" s="80">
        <v>1</v>
      </c>
      <c r="L19" s="81">
        <v>9.5</v>
      </c>
      <c r="M19" s="80">
        <v>1</v>
      </c>
      <c r="N19" s="81">
        <v>10.6</v>
      </c>
      <c r="O19" s="80">
        <v>1</v>
      </c>
      <c r="P19" s="82"/>
      <c r="Q19" s="83">
        <v>0</v>
      </c>
      <c r="R19" s="84">
        <v>4</v>
      </c>
      <c r="S19" s="68">
        <v>50.4</v>
      </c>
    </row>
    <row r="20" spans="1:19" ht="60.75" thickBot="1">
      <c r="A20" s="58">
        <v>6</v>
      </c>
      <c r="B20" s="101">
        <v>6</v>
      </c>
      <c r="C20" s="105" t="s">
        <v>137</v>
      </c>
      <c r="D20" s="469" t="s">
        <v>56</v>
      </c>
      <c r="E20" s="90">
        <v>376</v>
      </c>
      <c r="F20" s="91">
        <v>9.9</v>
      </c>
      <c r="G20" s="92">
        <v>1</v>
      </c>
      <c r="H20" s="93">
        <v>10.1</v>
      </c>
      <c r="I20" s="92">
        <v>1</v>
      </c>
      <c r="J20" s="93">
        <v>10.1</v>
      </c>
      <c r="K20" s="92">
        <v>0</v>
      </c>
      <c r="L20" s="93">
        <v>9.1</v>
      </c>
      <c r="M20" s="92">
        <v>0</v>
      </c>
      <c r="N20" s="93">
        <v>10.2</v>
      </c>
      <c r="O20" s="92">
        <v>0</v>
      </c>
      <c r="P20" s="94"/>
      <c r="Q20" s="95">
        <v>0</v>
      </c>
      <c r="R20" s="96">
        <v>2</v>
      </c>
      <c r="S20" s="68">
        <v>49.4</v>
      </c>
    </row>
    <row r="21" spans="4:19" ht="14.25">
      <c r="D21" s="199"/>
      <c r="S21" s="48"/>
    </row>
    <row r="22" spans="4:19" ht="14.25">
      <c r="D22" s="199"/>
      <c r="S22" s="48"/>
    </row>
    <row r="23" spans="4:19" ht="14.25">
      <c r="D23" s="199"/>
      <c r="S23" s="48"/>
    </row>
    <row r="24" spans="1:19" ht="20.25" thickBot="1">
      <c r="A24" s="46"/>
      <c r="B24" s="47"/>
      <c r="D24" s="199"/>
      <c r="E24" s="49" t="s">
        <v>106</v>
      </c>
      <c r="S24" s="48"/>
    </row>
    <row r="25" spans="1:19" ht="20.25" thickBot="1">
      <c r="A25" s="50" t="s">
        <v>95</v>
      </c>
      <c r="B25" s="106" t="s">
        <v>96</v>
      </c>
      <c r="C25" s="52"/>
      <c r="D25" s="100"/>
      <c r="E25" s="54" t="s">
        <v>97</v>
      </c>
      <c r="F25" s="55">
        <v>1</v>
      </c>
      <c r="G25" s="55" t="s">
        <v>98</v>
      </c>
      <c r="H25" s="55">
        <v>2</v>
      </c>
      <c r="I25" s="55" t="s">
        <v>99</v>
      </c>
      <c r="J25" s="55">
        <v>3</v>
      </c>
      <c r="K25" s="55" t="s">
        <v>100</v>
      </c>
      <c r="L25" s="55">
        <v>4</v>
      </c>
      <c r="M25" s="55" t="s">
        <v>101</v>
      </c>
      <c r="N25" s="55">
        <v>5</v>
      </c>
      <c r="O25" s="55" t="s">
        <v>102</v>
      </c>
      <c r="P25" s="55">
        <v>6</v>
      </c>
      <c r="Q25" s="55" t="s">
        <v>103</v>
      </c>
      <c r="R25" s="56" t="s">
        <v>9</v>
      </c>
      <c r="S25" s="48" t="s">
        <v>104</v>
      </c>
    </row>
    <row r="26" spans="1:19" ht="60">
      <c r="A26" s="58">
        <v>2</v>
      </c>
      <c r="B26" s="101">
        <v>3</v>
      </c>
      <c r="C26" s="102" t="s">
        <v>88</v>
      </c>
      <c r="D26" s="470" t="s">
        <v>89</v>
      </c>
      <c r="E26" s="61">
        <v>384</v>
      </c>
      <c r="F26" s="62">
        <v>9.6</v>
      </c>
      <c r="G26" s="63">
        <v>0</v>
      </c>
      <c r="H26" s="64">
        <v>10.2</v>
      </c>
      <c r="I26" s="63">
        <v>0</v>
      </c>
      <c r="J26" s="64">
        <v>10.4</v>
      </c>
      <c r="K26" s="63">
        <v>1</v>
      </c>
      <c r="L26" s="64">
        <v>10.1</v>
      </c>
      <c r="M26" s="63">
        <v>0</v>
      </c>
      <c r="N26" s="64">
        <v>9.4</v>
      </c>
      <c r="O26" s="63">
        <v>1</v>
      </c>
      <c r="P26" s="64"/>
      <c r="Q26" s="66">
        <v>0</v>
      </c>
      <c r="R26" s="67">
        <v>2</v>
      </c>
      <c r="S26" s="68">
        <v>49.7</v>
      </c>
    </row>
    <row r="27" spans="1:19" ht="60">
      <c r="A27" s="58">
        <v>8</v>
      </c>
      <c r="B27" s="101">
        <v>2</v>
      </c>
      <c r="C27" s="103" t="s">
        <v>136</v>
      </c>
      <c r="D27" s="471" t="s">
        <v>175</v>
      </c>
      <c r="E27" s="70">
        <v>375</v>
      </c>
      <c r="F27" s="71">
        <v>10.7</v>
      </c>
      <c r="G27" s="72">
        <v>1</v>
      </c>
      <c r="H27" s="73">
        <v>10.8</v>
      </c>
      <c r="I27" s="72">
        <v>1</v>
      </c>
      <c r="J27" s="73">
        <v>10.1</v>
      </c>
      <c r="K27" s="72">
        <v>0</v>
      </c>
      <c r="L27" s="73">
        <v>10.4</v>
      </c>
      <c r="M27" s="72">
        <v>1</v>
      </c>
      <c r="N27" s="73">
        <v>9.2</v>
      </c>
      <c r="O27" s="72">
        <v>0</v>
      </c>
      <c r="P27" s="73"/>
      <c r="Q27" s="75">
        <v>0</v>
      </c>
      <c r="R27" s="76">
        <v>3</v>
      </c>
      <c r="S27" s="68">
        <v>51.2</v>
      </c>
    </row>
    <row r="28" spans="1:19" ht="60">
      <c r="A28" s="58">
        <v>4</v>
      </c>
      <c r="B28" s="101">
        <v>7</v>
      </c>
      <c r="C28" s="104" t="s">
        <v>90</v>
      </c>
      <c r="D28" s="472" t="s">
        <v>56</v>
      </c>
      <c r="E28" s="78">
        <v>379</v>
      </c>
      <c r="F28" s="79">
        <v>9.8</v>
      </c>
      <c r="G28" s="80">
        <v>1</v>
      </c>
      <c r="H28" s="81">
        <v>10.1</v>
      </c>
      <c r="I28" s="80">
        <v>0</v>
      </c>
      <c r="J28" s="81">
        <v>10.5</v>
      </c>
      <c r="K28" s="80">
        <v>1</v>
      </c>
      <c r="L28" s="81">
        <v>8.6</v>
      </c>
      <c r="M28" s="80">
        <v>0</v>
      </c>
      <c r="N28" s="81">
        <v>10</v>
      </c>
      <c r="O28" s="80">
        <v>1</v>
      </c>
      <c r="P28" s="82"/>
      <c r="Q28" s="83">
        <v>0</v>
      </c>
      <c r="R28" s="84">
        <v>3</v>
      </c>
      <c r="S28" s="68">
        <v>49</v>
      </c>
    </row>
    <row r="29" spans="1:19" ht="60.75" thickBot="1">
      <c r="A29" s="58">
        <v>6</v>
      </c>
      <c r="B29" s="101">
        <v>6</v>
      </c>
      <c r="C29" s="105" t="s">
        <v>137</v>
      </c>
      <c r="D29" s="473" t="s">
        <v>56</v>
      </c>
      <c r="E29" s="90">
        <v>376</v>
      </c>
      <c r="F29" s="91">
        <v>9.6</v>
      </c>
      <c r="G29" s="92">
        <v>0</v>
      </c>
      <c r="H29" s="93">
        <v>10.7</v>
      </c>
      <c r="I29" s="92">
        <v>1</v>
      </c>
      <c r="J29" s="93">
        <v>7.6</v>
      </c>
      <c r="K29" s="92">
        <v>0</v>
      </c>
      <c r="L29" s="93">
        <v>9.1</v>
      </c>
      <c r="M29" s="92">
        <v>1</v>
      </c>
      <c r="N29" s="93">
        <v>9.7</v>
      </c>
      <c r="O29" s="92">
        <v>0</v>
      </c>
      <c r="P29" s="94"/>
      <c r="Q29" s="95">
        <v>0</v>
      </c>
      <c r="R29" s="96">
        <v>2</v>
      </c>
      <c r="S29" s="68">
        <v>46.7</v>
      </c>
    </row>
  </sheetData>
  <sheetProtection/>
  <printOptions/>
  <pageMargins left="0.5" right="0.36" top="0.38" bottom="0.54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 </cp:lastModifiedBy>
  <cp:lastPrinted>2011-02-05T15:59:38Z</cp:lastPrinted>
  <dcterms:created xsi:type="dcterms:W3CDTF">2008-10-25T08:37:42Z</dcterms:created>
  <dcterms:modified xsi:type="dcterms:W3CDTF">2011-02-09T07:46:00Z</dcterms:modified>
  <cp:category/>
  <cp:version/>
  <cp:contentType/>
  <cp:contentStatus/>
</cp:coreProperties>
</file>