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356" windowWidth="12960" windowHeight="11640" firstSheet="6" activeTab="8"/>
  </bookViews>
  <sheets>
    <sheet name="1_STRAN REGIJSKO" sheetId="1" r:id="rId1"/>
    <sheet name="1_STRAN LIGE" sheetId="2" r:id="rId2"/>
    <sheet name="REGIJSKO PRVENSTVO čLANI" sheetId="3" r:id="rId3"/>
    <sheet name="REG PRV ML ž VSE" sheetId="4" r:id="rId4"/>
    <sheet name="REG PRV MLML VSI" sheetId="5" r:id="rId5"/>
    <sheet name="REGIJSKO PRVENSTVO ML PU PI  M" sheetId="6" r:id="rId6"/>
    <sheet name="NASLOVNICA" sheetId="7" r:id="rId7"/>
    <sheet name="POROČILO" sheetId="8" r:id="rId8"/>
    <sheet name="REZULTATI" sheetId="9" r:id="rId9"/>
  </sheets>
  <definedNames/>
  <calcPr fullCalcOnLoad="1"/>
</workbook>
</file>

<file path=xl/sharedStrings.xml><?xml version="1.0" encoding="utf-8"?>
<sst xmlns="http://schemas.openxmlformats.org/spreadsheetml/2006/main" count="437" uniqueCount="171">
  <si>
    <t>5. KOLO</t>
  </si>
  <si>
    <t xml:space="preserve">       SD LOTRIČ ŽELEZNIKI</t>
  </si>
  <si>
    <t>DRŽAVNA LIGA</t>
  </si>
  <si>
    <t>POSAMEZNO</t>
  </si>
  <si>
    <t>EKIPNO</t>
  </si>
  <si>
    <t>UVR.</t>
  </si>
  <si>
    <t>PRIIMEK IN IME</t>
  </si>
  <si>
    <t>EKIPA</t>
  </si>
  <si>
    <t>1.</t>
  </si>
  <si>
    <t>2.</t>
  </si>
  <si>
    <t>3.</t>
  </si>
  <si>
    <t>4.</t>
  </si>
  <si>
    <t>5.</t>
  </si>
  <si>
    <t>6.</t>
  </si>
  <si>
    <t>SKUP.</t>
  </si>
  <si>
    <t>TEKMOVALCI</t>
  </si>
  <si>
    <t>KAMNIK</t>
  </si>
  <si>
    <t>TRZIN</t>
  </si>
  <si>
    <t>UP.</t>
  </si>
  <si>
    <t>LOTRIČ ŽELEZNIKI</t>
  </si>
  <si>
    <t>Tomaševič Klemen</t>
  </si>
  <si>
    <t>DOMŽALE</t>
  </si>
  <si>
    <t>PREDOSLJE</t>
  </si>
  <si>
    <t>KRANJ</t>
  </si>
  <si>
    <t>Karlovšek Peter</t>
  </si>
  <si>
    <t>Zver Iztok</t>
  </si>
  <si>
    <t>Ugovšek Grega</t>
  </si>
  <si>
    <t>Purgar Damjan</t>
  </si>
  <si>
    <t>Benedičič Jože</t>
  </si>
  <si>
    <t>Repič Kaja</t>
  </si>
  <si>
    <t>Pustotnik Tadej</t>
  </si>
  <si>
    <t>Zore Anže</t>
  </si>
  <si>
    <t>Kosmač Denis</t>
  </si>
  <si>
    <t>Zore Žiga</t>
  </si>
  <si>
    <t>Lekše Katja</t>
  </si>
  <si>
    <t>RADOVLJICA</t>
  </si>
  <si>
    <t>Mitrič Snežana</t>
  </si>
  <si>
    <t>Šarič Selma</t>
  </si>
  <si>
    <t>Benedičič Nina</t>
  </si>
  <si>
    <t>Božič Gašper</t>
  </si>
  <si>
    <t>GORENJA VAS</t>
  </si>
  <si>
    <t>Jeram Tomaž</t>
  </si>
  <si>
    <t>Logar Žiga</t>
  </si>
  <si>
    <t>Petrovič Vedran</t>
  </si>
  <si>
    <t>Prelec Romana</t>
  </si>
  <si>
    <t>Božiček Simona</t>
  </si>
  <si>
    <t>Prah Aleksandra</t>
  </si>
  <si>
    <t>TRIGLAV JAVORNIK</t>
  </si>
  <si>
    <t>ŠKOFJA LOKA</t>
  </si>
  <si>
    <t>REGIJSKO PRVENSTVO</t>
  </si>
  <si>
    <t>Št.št.</t>
  </si>
  <si>
    <t>REGIJSKO PRVENSTVO ZA MLADINCE - PUŠKA</t>
  </si>
  <si>
    <t>Kovaljv Borut</t>
  </si>
  <si>
    <t>Frelih Žiga</t>
  </si>
  <si>
    <t>Lavtar Blaž</t>
  </si>
  <si>
    <t>Šifrar Jure</t>
  </si>
  <si>
    <t>Pečnik Rok</t>
  </si>
  <si>
    <t>Avdulahi Beni</t>
  </si>
  <si>
    <t>REGIJSKO PRVENSTVO ZA MLADINCE - PIŠTOLA</t>
  </si>
  <si>
    <t>Markelj Dušan</t>
  </si>
  <si>
    <t>Erman Matjaž</t>
  </si>
  <si>
    <t>Bernot Luka</t>
  </si>
  <si>
    <t>Kolar Tomaž</t>
  </si>
  <si>
    <t>ŽELEZNIKI</t>
  </si>
  <si>
    <t>TOMAŠEVIČ KLEMEN</t>
  </si>
  <si>
    <t>PURGAR DAMJAN</t>
  </si>
  <si>
    <t>BENEDIČIČ JOŽE</t>
  </si>
  <si>
    <t>REGIJSKO PRVENSTVO ZA MLADINKE - PUŠKA</t>
  </si>
  <si>
    <t>REGIJSKO PRVENSTVO ZA MLAJŠE MLADINCE - PUŠKA</t>
  </si>
  <si>
    <t>Travnik Primož</t>
  </si>
  <si>
    <t>Kerč Rok</t>
  </si>
  <si>
    <t>Boroš Miha</t>
  </si>
  <si>
    <t>Suljič Alen</t>
  </si>
  <si>
    <t>REGIJSKO PRVENSTVO ZA MLAJŠE MLADINCE - PIŠTOLA</t>
  </si>
  <si>
    <t>Kne Tadej</t>
  </si>
  <si>
    <t>Grbanovič Davor</t>
  </si>
  <si>
    <t xml:space="preserve">Golob Andrej </t>
  </si>
  <si>
    <t>REGIJSKO PRVENSTVO ZA MLAJŠE MLADINKE - PUŠKA</t>
  </si>
  <si>
    <t>LOTRIČ ŽLEZNIKI</t>
  </si>
  <si>
    <t>Hodnik Ajda</t>
  </si>
  <si>
    <t>REGIJSKO PRVENSTVO ZA MLAJŠE MLADINKE - PIŠTOLA</t>
  </si>
  <si>
    <t>ŽELEZNIKI, 12. IN 13.2.2005</t>
  </si>
  <si>
    <t>POROČILO</t>
  </si>
  <si>
    <t>Branko Košir, vodja tekmovanja</t>
  </si>
  <si>
    <t>Vodja tekmovanja:</t>
  </si>
  <si>
    <t>Branko Košir</t>
  </si>
  <si>
    <t>Delegirani sodnik:</t>
  </si>
  <si>
    <t>Sodniki za oceno tarč:</t>
  </si>
  <si>
    <t>Sodniki na liniji:</t>
  </si>
  <si>
    <t>Objava rezultatov:</t>
  </si>
  <si>
    <t>SPONZORJI:</t>
  </si>
  <si>
    <t>KLJUČAVNIČARSTVO ŠMID LUDVIK ŽELEZNIKI</t>
  </si>
  <si>
    <t>DRŽAVNO PRVENSTVO ZA</t>
  </si>
  <si>
    <t>Uradna pritožba je bila samo ena. Bila je upravičena.</t>
  </si>
  <si>
    <t xml:space="preserve">Delegat SZS: </t>
  </si>
  <si>
    <t>POS M</t>
  </si>
  <si>
    <t>POS Ž</t>
  </si>
  <si>
    <t>EKIPNO M</t>
  </si>
  <si>
    <t>EKIPNO Ž</t>
  </si>
  <si>
    <t>Naknadno smo po sklepu Tekmovalne konisije na SZS izvedli še nekaj diskvalifikacij.</t>
  </si>
  <si>
    <t>Žirija za pritožbe:</t>
  </si>
  <si>
    <t>Žirija tekmovanja:</t>
  </si>
  <si>
    <t>Valant Elvira</t>
  </si>
  <si>
    <t>ŠSD RADGONA</t>
  </si>
  <si>
    <t>TABOR JEŽICA</t>
  </si>
  <si>
    <t>LIBOJE</t>
  </si>
  <si>
    <t>IZOLA</t>
  </si>
  <si>
    <t>ANKARAN</t>
  </si>
  <si>
    <t>Tekmovanje je potekalo, po pravilih ISSF in SZS o poteku državnih lig, na 40. mestnem</t>
  </si>
  <si>
    <t xml:space="preserve"> montažnem strelišču v Ljubljani.</t>
  </si>
  <si>
    <t>ŽELEZNIKI,22.5.2010</t>
  </si>
  <si>
    <t>Tekmovanje se je pričelo ob 11:30 uri in končalo ob</t>
  </si>
  <si>
    <t>Dijaki puška</t>
  </si>
  <si>
    <t>Dijaki pištola</t>
  </si>
  <si>
    <t>Študenti puška</t>
  </si>
  <si>
    <t>študenti pitola</t>
  </si>
  <si>
    <t>NIKA ŠIV (IZDELAVA JAKEN)</t>
  </si>
  <si>
    <t>FUNKCIONARJI NA  DP ŠTUDENTE IN DIJAKE</t>
  </si>
  <si>
    <t>ŽELEZNIKI, 22.5.2010</t>
  </si>
  <si>
    <t>KVALIFIKACIJE 1B LIGA PUŠKA</t>
  </si>
  <si>
    <t>KVALIFIKACIJE 1B LIGA PIŠTOLA</t>
  </si>
  <si>
    <t>RAZBOREŠEK TEJA</t>
  </si>
  <si>
    <t>FRANC LEŠNIK VUK</t>
  </si>
  <si>
    <t>DAMIJAN GREGOR</t>
  </si>
  <si>
    <t>MLAKAR GREGOR</t>
  </si>
  <si>
    <t>TELEKOM</t>
  </si>
  <si>
    <t>REMETIČ PREDRAG</t>
  </si>
  <si>
    <t>MEHLE BLAŽ</t>
  </si>
  <si>
    <t>FABJAN BOŠTJAN</t>
  </si>
  <si>
    <t>KORELC PETER</t>
  </si>
  <si>
    <t>KRKA NOVO MESTO</t>
  </si>
  <si>
    <t>PIŠKURIC DUŠAN</t>
  </si>
  <si>
    <t>MOHORIČ HANZI</t>
  </si>
  <si>
    <t>BERNOT GAŠPER</t>
  </si>
  <si>
    <t>RESMAN LUKA</t>
  </si>
  <si>
    <t>PRESTEREL ANŽE</t>
  </si>
  <si>
    <t>REMIČ JOŽE</t>
  </si>
  <si>
    <t>KRŽIŠNIK ROK</t>
  </si>
  <si>
    <t>DOLENC JANEZ</t>
  </si>
  <si>
    <t>PRAJNDL ŽIGA</t>
  </si>
  <si>
    <t>HORVAT BRANKO</t>
  </si>
  <si>
    <t>SVETEC MIKAN</t>
  </si>
  <si>
    <t>DOVČAN ANDRAŽ</t>
  </si>
  <si>
    <t>KASTELIC MARKO</t>
  </si>
  <si>
    <t>VRHUNC LUKA</t>
  </si>
  <si>
    <t>BOŽIČ ANDREJ</t>
  </si>
  <si>
    <t>POŽARK KARIM</t>
  </si>
  <si>
    <t>TRIPAR TEO</t>
  </si>
  <si>
    <t>ČAKARDIČ JURIJ</t>
  </si>
  <si>
    <t>UGRIN DAVID</t>
  </si>
  <si>
    <t>ŠVETAK ROCCO</t>
  </si>
  <si>
    <t>LJUBIČ CVETO</t>
  </si>
  <si>
    <t>SLO. KONJICE</t>
  </si>
  <si>
    <t>MARTIČ SEBASTIJAN</t>
  </si>
  <si>
    <t>REBERNAK GAŠPER</t>
  </si>
  <si>
    <t>HODŽIČ MENSUR</t>
  </si>
  <si>
    <t>DSBV IZOLA</t>
  </si>
  <si>
    <t>KRASSER HORST</t>
  </si>
  <si>
    <t>HODŽIČ EMERIK</t>
  </si>
  <si>
    <t>HROVATIN ANTON</t>
  </si>
  <si>
    <t>IX. KORPUSA PIRAN</t>
  </si>
  <si>
    <t>MALINOVIČ BRANKO</t>
  </si>
  <si>
    <t>SOVDAT EDI</t>
  </si>
  <si>
    <t>TOPLAK ROMAN</t>
  </si>
  <si>
    <t>POLAJŽER MARKO</t>
  </si>
  <si>
    <t>POLAJŽER ERIK</t>
  </si>
  <si>
    <t>UMNIK JANI</t>
  </si>
  <si>
    <t>OSTERMAN JOŽE</t>
  </si>
  <si>
    <t>LOTRIČ URBAN</t>
  </si>
  <si>
    <t>S.M.</t>
  </si>
  <si>
    <t>ZADNJE SERIJE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</si>
</sst>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000\-0000\-0000\-0000"/>
    <numFmt numFmtId="181" formatCode="&quot;True&quot;;&quot;True&quot;;&quot;False&quot;"/>
    <numFmt numFmtId="182" formatCode="&quot;On&quot;;&quot;On&quot;;&quot;Off&quot;"/>
  </numFmts>
  <fonts count="57">
    <font>
      <sz val="12"/>
      <name val="Arial CE"/>
      <family val="0"/>
    </font>
    <font>
      <sz val="24"/>
      <name val="Arial CE"/>
      <family val="2"/>
    </font>
    <font>
      <sz val="26"/>
      <name val="Arial CE"/>
      <family val="2"/>
    </font>
    <font>
      <sz val="14"/>
      <name val="Arial CE"/>
      <family val="2"/>
    </font>
    <font>
      <sz val="22"/>
      <name val="Times New Roman CE"/>
      <family val="1"/>
    </font>
    <font>
      <sz val="28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 CE"/>
      <family val="2"/>
    </font>
    <font>
      <b/>
      <sz val="6"/>
      <name val="Arial CE"/>
      <family val="2"/>
    </font>
    <font>
      <b/>
      <i/>
      <sz val="6"/>
      <name val="Arial CE"/>
      <family val="2"/>
    </font>
    <font>
      <b/>
      <sz val="32"/>
      <name val="Times New Roman CE"/>
      <family val="0"/>
    </font>
    <font>
      <sz val="22"/>
      <name val="Arial"/>
      <family val="2"/>
    </font>
    <font>
      <b/>
      <sz val="24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indent="1"/>
    </xf>
    <xf numFmtId="0" fontId="10" fillId="0" borderId="12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5</xdr:row>
      <xdr:rowOff>0</xdr:rowOff>
    </xdr:from>
    <xdr:to>
      <xdr:col>7</xdr:col>
      <xdr:colOff>504825</xdr:colOff>
      <xdr:row>7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428750" y="1857375"/>
          <a:ext cx="5048250" cy="1238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  <xdr:twoCellAnchor editAs="oneCell">
    <xdr:from>
      <xdr:col>2</xdr:col>
      <xdr:colOff>200025</xdr:colOff>
      <xdr:row>9</xdr:row>
      <xdr:rowOff>19050</xdr:rowOff>
    </xdr:from>
    <xdr:to>
      <xdr:col>6</xdr:col>
      <xdr:colOff>742950</xdr:colOff>
      <xdr:row>14</xdr:row>
      <xdr:rowOff>295275</xdr:rowOff>
    </xdr:to>
    <xdr:pic>
      <xdr:nvPicPr>
        <xdr:cNvPr id="2" name="Picture 2" descr="Lotrič - logo 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514725"/>
          <a:ext cx="38957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5</xdr:row>
      <xdr:rowOff>0</xdr:rowOff>
    </xdr:from>
    <xdr:to>
      <xdr:col>7</xdr:col>
      <xdr:colOff>504825</xdr:colOff>
      <xdr:row>7</xdr:row>
      <xdr:rowOff>400050</xdr:rowOff>
    </xdr:to>
    <xdr:sp>
      <xdr:nvSpPr>
        <xdr:cNvPr id="1" name="WordArt 4"/>
        <xdr:cNvSpPr>
          <a:spLocks/>
        </xdr:cNvSpPr>
      </xdr:nvSpPr>
      <xdr:spPr>
        <a:xfrm>
          <a:off x="1428750" y="1857375"/>
          <a:ext cx="5048250" cy="1238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  <xdr:twoCellAnchor editAs="oneCell">
    <xdr:from>
      <xdr:col>2</xdr:col>
      <xdr:colOff>200025</xdr:colOff>
      <xdr:row>9</xdr:row>
      <xdr:rowOff>19050</xdr:rowOff>
    </xdr:from>
    <xdr:to>
      <xdr:col>6</xdr:col>
      <xdr:colOff>742950</xdr:colOff>
      <xdr:row>14</xdr:row>
      <xdr:rowOff>295275</xdr:rowOff>
    </xdr:to>
    <xdr:pic>
      <xdr:nvPicPr>
        <xdr:cNvPr id="2" name="Picture 5" descr="Lotrič - logo 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514725"/>
          <a:ext cx="38957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8</xdr:row>
      <xdr:rowOff>95250</xdr:rowOff>
    </xdr:from>
    <xdr:to>
      <xdr:col>6</xdr:col>
      <xdr:colOff>342900</xdr:colOff>
      <xdr:row>13</xdr:row>
      <xdr:rowOff>361950</xdr:rowOff>
    </xdr:to>
    <xdr:pic>
      <xdr:nvPicPr>
        <xdr:cNvPr id="1" name="Picture 1" descr="Lotrič - logo 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3248025"/>
          <a:ext cx="31527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4</xdr:row>
      <xdr:rowOff>0</xdr:rowOff>
    </xdr:from>
    <xdr:to>
      <xdr:col>7</xdr:col>
      <xdr:colOff>504825</xdr:colOff>
      <xdr:row>6</xdr:row>
      <xdr:rowOff>381000</xdr:rowOff>
    </xdr:to>
    <xdr:sp>
      <xdr:nvSpPr>
        <xdr:cNvPr id="2" name="WordArt 2"/>
        <xdr:cNvSpPr>
          <a:spLocks/>
        </xdr:cNvSpPr>
      </xdr:nvSpPr>
      <xdr:spPr>
        <a:xfrm>
          <a:off x="1323975" y="1628775"/>
          <a:ext cx="5048250" cy="1143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B22" sqref="B22:H22"/>
    </sheetView>
  </sheetViews>
  <sheetFormatPr defaultColWidth="8.796875" defaultRowHeight="15"/>
  <cols>
    <col min="1" max="1" width="9.8984375" style="0" customWidth="1"/>
    <col min="8" max="8" width="13.796875" style="0" customWidth="1"/>
  </cols>
  <sheetData>
    <row r="1" s="2" customFormat="1" ht="15" customHeight="1"/>
    <row r="2" s="2" customFormat="1" ht="30"/>
    <row r="3" spans="1:8" s="2" customFormat="1" ht="35.25">
      <c r="A3" s="50" t="s">
        <v>1</v>
      </c>
      <c r="B3" s="50"/>
      <c r="C3" s="50"/>
      <c r="D3" s="50"/>
      <c r="E3" s="50"/>
      <c r="F3" s="50"/>
      <c r="G3" s="50"/>
      <c r="H3" s="50"/>
    </row>
    <row r="4" spans="2:8" s="2" customFormat="1" ht="33">
      <c r="B4" s="1"/>
      <c r="C4" s="1"/>
      <c r="D4" s="1"/>
      <c r="E4" s="1"/>
      <c r="F4" s="1"/>
      <c r="G4" s="1"/>
      <c r="H4" s="1"/>
    </row>
    <row r="5" spans="2:8" s="2" customFormat="1" ht="33">
      <c r="B5" s="1"/>
      <c r="C5" s="1"/>
      <c r="D5" s="1"/>
      <c r="E5" s="1"/>
      <c r="F5" s="1"/>
      <c r="G5" s="1"/>
      <c r="H5" s="1"/>
    </row>
    <row r="6" spans="2:8" s="2" customFormat="1" ht="33" customHeight="1">
      <c r="B6" s="53"/>
      <c r="C6" s="53"/>
      <c r="D6" s="53"/>
      <c r="E6" s="53"/>
      <c r="F6" s="53"/>
      <c r="G6" s="53"/>
      <c r="H6" s="53"/>
    </row>
    <row r="7" spans="2:8" s="2" customFormat="1" ht="33" customHeight="1">
      <c r="B7" s="53"/>
      <c r="C7" s="53"/>
      <c r="D7" s="53"/>
      <c r="E7" s="53"/>
      <c r="F7" s="53"/>
      <c r="G7" s="53"/>
      <c r="H7" s="53"/>
    </row>
    <row r="8" spans="2:8" s="2" customFormat="1" ht="33" customHeight="1">
      <c r="B8" s="53"/>
      <c r="C8" s="53"/>
      <c r="D8" s="53"/>
      <c r="E8" s="53"/>
      <c r="F8" s="53"/>
      <c r="G8" s="53"/>
      <c r="H8" s="53"/>
    </row>
    <row r="9" s="2" customFormat="1" ht="30"/>
    <row r="10" spans="3:7" s="2" customFormat="1" ht="31.5">
      <c r="C10" s="51"/>
      <c r="D10" s="51"/>
      <c r="E10" s="51"/>
      <c r="F10" s="51"/>
      <c r="G10" s="51"/>
    </row>
    <row r="11" spans="3:7" s="2" customFormat="1" ht="31.5">
      <c r="C11" s="51"/>
      <c r="D11" s="51"/>
      <c r="E11" s="51"/>
      <c r="F11" s="51"/>
      <c r="G11" s="51"/>
    </row>
    <row r="12" spans="3:7" s="2" customFormat="1" ht="31.5">
      <c r="C12" s="51"/>
      <c r="D12" s="51"/>
      <c r="E12" s="51"/>
      <c r="F12" s="51"/>
      <c r="G12" s="51"/>
    </row>
    <row r="13" spans="3:7" s="2" customFormat="1" ht="30" customHeight="1">
      <c r="C13" s="51"/>
      <c r="D13" s="51"/>
      <c r="E13" s="51"/>
      <c r="F13" s="51"/>
      <c r="G13" s="51"/>
    </row>
    <row r="14" spans="3:7" s="2" customFormat="1" ht="30" customHeight="1">
      <c r="C14" s="51"/>
      <c r="D14" s="51"/>
      <c r="E14" s="51"/>
      <c r="F14" s="51"/>
      <c r="G14" s="51"/>
    </row>
    <row r="15" spans="3:7" s="2" customFormat="1" ht="31.5">
      <c r="C15" s="51"/>
      <c r="D15" s="51"/>
      <c r="E15" s="51"/>
      <c r="F15" s="51"/>
      <c r="G15" s="51"/>
    </row>
    <row r="16" s="2" customFormat="1" ht="30"/>
    <row r="17" s="2" customFormat="1" ht="30"/>
    <row r="18" s="2" customFormat="1" ht="30"/>
    <row r="19" spans="2:8" s="2" customFormat="1" ht="30">
      <c r="B19" s="52"/>
      <c r="C19" s="52"/>
      <c r="D19" s="52"/>
      <c r="E19" s="52"/>
      <c r="F19" s="52"/>
      <c r="G19" s="52"/>
      <c r="H19" s="52"/>
    </row>
    <row r="20" spans="2:8" s="2" customFormat="1" ht="30">
      <c r="B20" s="52" t="s">
        <v>49</v>
      </c>
      <c r="C20" s="52"/>
      <c r="D20" s="52"/>
      <c r="E20" s="52"/>
      <c r="F20" s="52"/>
      <c r="G20" s="52"/>
      <c r="H20" s="52"/>
    </row>
    <row r="21" spans="2:8" s="2" customFormat="1" ht="30">
      <c r="B21" s="52">
        <v>2005</v>
      </c>
      <c r="C21" s="52"/>
      <c r="D21" s="52"/>
      <c r="E21" s="52"/>
      <c r="F21" s="52"/>
      <c r="G21" s="52"/>
      <c r="H21" s="52"/>
    </row>
    <row r="22" spans="2:8" s="2" customFormat="1" ht="30">
      <c r="B22" s="51" t="s">
        <v>81</v>
      </c>
      <c r="C22" s="51"/>
      <c r="D22" s="51"/>
      <c r="E22" s="51"/>
      <c r="F22" s="51"/>
      <c r="G22" s="51"/>
      <c r="H22" s="51"/>
    </row>
    <row r="23" spans="2:8" s="2" customFormat="1" ht="30">
      <c r="B23" s="51"/>
      <c r="C23" s="51"/>
      <c r="D23" s="51"/>
      <c r="E23" s="51"/>
      <c r="F23" s="51"/>
      <c r="G23" s="51"/>
      <c r="H23" s="51"/>
    </row>
    <row r="24" s="2" customFormat="1" ht="30"/>
    <row r="25" s="3" customFormat="1" ht="18"/>
    <row r="26" s="3" customFormat="1" ht="18"/>
    <row r="27" s="2" customFormat="1" ht="30"/>
    <row r="28" s="2" customFormat="1" ht="30"/>
    <row r="29" s="2" customFormat="1" ht="30"/>
    <row r="30" s="2" customFormat="1" ht="30"/>
    <row r="31" s="2" customFormat="1" ht="30"/>
    <row r="32" s="2" customFormat="1" ht="30"/>
    <row r="33" s="2" customFormat="1" ht="30"/>
    <row r="34" s="2" customFormat="1" ht="30"/>
    <row r="35" s="2" customFormat="1" ht="30"/>
    <row r="36" s="2" customFormat="1" ht="30"/>
    <row r="37" s="2" customFormat="1" ht="30"/>
    <row r="38" s="2" customFormat="1" ht="30"/>
    <row r="39" s="2" customFormat="1" ht="30"/>
    <row r="40" s="2" customFormat="1" ht="30"/>
    <row r="41" s="2" customFormat="1" ht="30"/>
    <row r="42" s="2" customFormat="1" ht="30"/>
    <row r="43" s="2" customFormat="1" ht="30"/>
    <row r="44" s="2" customFormat="1" ht="30"/>
  </sheetData>
  <sheetProtection/>
  <mergeCells count="8">
    <mergeCell ref="A3:H3"/>
    <mergeCell ref="B23:H23"/>
    <mergeCell ref="B20:H20"/>
    <mergeCell ref="B21:H21"/>
    <mergeCell ref="B22:H22"/>
    <mergeCell ref="C10:G15"/>
    <mergeCell ref="B6:H8"/>
    <mergeCell ref="B19:H19"/>
  </mergeCells>
  <printOptions/>
  <pageMargins left="0.75" right="0.75" top="0.984251968503937" bottom="0.98425196850393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B21" sqref="B21:H21"/>
    </sheetView>
  </sheetViews>
  <sheetFormatPr defaultColWidth="8.796875" defaultRowHeight="15"/>
  <cols>
    <col min="1" max="1" width="9.8984375" style="0" customWidth="1"/>
    <col min="8" max="8" width="13.796875" style="0" customWidth="1"/>
  </cols>
  <sheetData>
    <row r="1" s="2" customFormat="1" ht="15" customHeight="1"/>
    <row r="2" s="2" customFormat="1" ht="30"/>
    <row r="3" spans="1:8" s="2" customFormat="1" ht="35.25">
      <c r="A3" s="50" t="s">
        <v>1</v>
      </c>
      <c r="B3" s="50"/>
      <c r="C3" s="50"/>
      <c r="D3" s="50"/>
      <c r="E3" s="50"/>
      <c r="F3" s="50"/>
      <c r="G3" s="50"/>
      <c r="H3" s="50"/>
    </row>
    <row r="4" spans="2:8" s="2" customFormat="1" ht="33">
      <c r="B4" s="1"/>
      <c r="C4" s="1"/>
      <c r="D4" s="1"/>
      <c r="E4" s="1"/>
      <c r="F4" s="1"/>
      <c r="G4" s="1"/>
      <c r="H4" s="1"/>
    </row>
    <row r="5" spans="2:8" s="2" customFormat="1" ht="33">
      <c r="B5" s="1"/>
      <c r="C5" s="1"/>
      <c r="D5" s="1"/>
      <c r="E5" s="1"/>
      <c r="F5" s="1"/>
      <c r="G5" s="1"/>
      <c r="H5" s="1"/>
    </row>
    <row r="6" spans="2:8" s="2" customFormat="1" ht="33" customHeight="1">
      <c r="B6" s="53"/>
      <c r="C6" s="53"/>
      <c r="D6" s="53"/>
      <c r="E6" s="53"/>
      <c r="F6" s="53"/>
      <c r="G6" s="53"/>
      <c r="H6" s="53"/>
    </row>
    <row r="7" spans="2:8" s="2" customFormat="1" ht="33" customHeight="1">
      <c r="B7" s="53"/>
      <c r="C7" s="53"/>
      <c r="D7" s="53"/>
      <c r="E7" s="53"/>
      <c r="F7" s="53"/>
      <c r="G7" s="53"/>
      <c r="H7" s="53"/>
    </row>
    <row r="8" spans="2:8" s="2" customFormat="1" ht="33" customHeight="1">
      <c r="B8" s="53"/>
      <c r="C8" s="53"/>
      <c r="D8" s="53"/>
      <c r="E8" s="53"/>
      <c r="F8" s="53"/>
      <c r="G8" s="53"/>
      <c r="H8" s="53"/>
    </row>
    <row r="9" s="2" customFormat="1" ht="30"/>
    <row r="10" spans="3:7" s="2" customFormat="1" ht="31.5">
      <c r="C10" s="51"/>
      <c r="D10" s="51"/>
      <c r="E10" s="51"/>
      <c r="F10" s="51"/>
      <c r="G10" s="51"/>
    </row>
    <row r="11" spans="3:7" s="2" customFormat="1" ht="31.5">
      <c r="C11" s="51"/>
      <c r="D11" s="51"/>
      <c r="E11" s="51"/>
      <c r="F11" s="51"/>
      <c r="G11" s="51"/>
    </row>
    <row r="12" spans="3:7" s="2" customFormat="1" ht="31.5">
      <c r="C12" s="51"/>
      <c r="D12" s="51"/>
      <c r="E12" s="51"/>
      <c r="F12" s="51"/>
      <c r="G12" s="51"/>
    </row>
    <row r="13" spans="3:7" s="2" customFormat="1" ht="30" customHeight="1">
      <c r="C13" s="51"/>
      <c r="D13" s="51"/>
      <c r="E13" s="51"/>
      <c r="F13" s="51"/>
      <c r="G13" s="51"/>
    </row>
    <row r="14" spans="3:7" s="2" customFormat="1" ht="30" customHeight="1">
      <c r="C14" s="51"/>
      <c r="D14" s="51"/>
      <c r="E14" s="51"/>
      <c r="F14" s="51"/>
      <c r="G14" s="51"/>
    </row>
    <row r="15" spans="3:7" s="2" customFormat="1" ht="31.5">
      <c r="C15" s="51"/>
      <c r="D15" s="51"/>
      <c r="E15" s="51"/>
      <c r="F15" s="51"/>
      <c r="G15" s="51"/>
    </row>
    <row r="16" s="2" customFormat="1" ht="30"/>
    <row r="17" s="2" customFormat="1" ht="30"/>
    <row r="18" s="2" customFormat="1" ht="30"/>
    <row r="19" spans="2:8" s="2" customFormat="1" ht="30">
      <c r="B19" s="52" t="s">
        <v>0</v>
      </c>
      <c r="C19" s="52"/>
      <c r="D19" s="52"/>
      <c r="E19" s="52"/>
      <c r="F19" s="52"/>
      <c r="G19" s="52"/>
      <c r="H19" s="52"/>
    </row>
    <row r="20" spans="2:8" s="2" customFormat="1" ht="30">
      <c r="B20" s="52" t="s">
        <v>2</v>
      </c>
      <c r="C20" s="52"/>
      <c r="D20" s="52"/>
      <c r="E20" s="52"/>
      <c r="F20" s="52"/>
      <c r="G20" s="52"/>
      <c r="H20" s="52"/>
    </row>
    <row r="21" spans="2:8" s="2" customFormat="1" ht="30">
      <c r="B21" s="51" t="s">
        <v>81</v>
      </c>
      <c r="C21" s="51"/>
      <c r="D21" s="51"/>
      <c r="E21" s="51"/>
      <c r="F21" s="51"/>
      <c r="G21" s="51"/>
      <c r="H21" s="51"/>
    </row>
    <row r="22" spans="2:8" s="2" customFormat="1" ht="30">
      <c r="B22" s="51"/>
      <c r="C22" s="51"/>
      <c r="D22" s="51"/>
      <c r="E22" s="51"/>
      <c r="F22" s="51"/>
      <c r="G22" s="51"/>
      <c r="H22" s="51"/>
    </row>
    <row r="23" spans="2:8" s="2" customFormat="1" ht="30">
      <c r="B23" s="51"/>
      <c r="C23" s="51"/>
      <c r="D23" s="51"/>
      <c r="E23" s="51"/>
      <c r="F23" s="51"/>
      <c r="G23" s="51"/>
      <c r="H23" s="51"/>
    </row>
    <row r="24" s="2" customFormat="1" ht="30"/>
    <row r="25" s="3" customFormat="1" ht="18"/>
    <row r="26" s="3" customFormat="1" ht="18"/>
    <row r="27" s="2" customFormat="1" ht="30"/>
    <row r="28" s="2" customFormat="1" ht="30"/>
    <row r="29" s="2" customFormat="1" ht="30"/>
    <row r="30" s="2" customFormat="1" ht="30"/>
    <row r="31" s="2" customFormat="1" ht="30"/>
    <row r="32" s="2" customFormat="1" ht="30"/>
    <row r="33" s="2" customFormat="1" ht="30"/>
    <row r="34" s="2" customFormat="1" ht="30"/>
    <row r="35" s="2" customFormat="1" ht="30"/>
    <row r="36" s="2" customFormat="1" ht="30"/>
    <row r="37" s="2" customFormat="1" ht="30"/>
    <row r="38" s="2" customFormat="1" ht="30"/>
    <row r="39" s="2" customFormat="1" ht="30"/>
    <row r="40" s="2" customFormat="1" ht="30"/>
    <row r="41" s="2" customFormat="1" ht="30"/>
    <row r="42" s="2" customFormat="1" ht="30"/>
    <row r="43" s="2" customFormat="1" ht="30"/>
    <row r="44" s="2" customFormat="1" ht="30"/>
  </sheetData>
  <sheetProtection/>
  <mergeCells count="8">
    <mergeCell ref="C10:G15"/>
    <mergeCell ref="B6:H8"/>
    <mergeCell ref="B19:H19"/>
    <mergeCell ref="A3:H3"/>
    <mergeCell ref="B23:H23"/>
    <mergeCell ref="B20:H20"/>
    <mergeCell ref="B21:H21"/>
    <mergeCell ref="B22:H22"/>
  </mergeCells>
  <printOptions/>
  <pageMargins left="0.75" right="0.75" top="0.984251968503937" bottom="0.984251968503937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2755905511811024" right="0.2755905511811024" top="0.3937007874015748" bottom="0.3937007874015748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J21" sqref="J21"/>
    </sheetView>
  </sheetViews>
  <sheetFormatPr defaultColWidth="8.796875" defaultRowHeight="15"/>
  <cols>
    <col min="1" max="1" width="3.19921875" style="4" customWidth="1"/>
    <col min="2" max="2" width="9.8984375" style="4" bestFit="1" customWidth="1"/>
    <col min="3" max="3" width="10.69921875" style="4" bestFit="1" customWidth="1"/>
    <col min="4" max="4" width="3.59765625" style="4" bestFit="1" customWidth="1"/>
    <col min="5" max="8" width="2.09765625" style="4" bestFit="1" customWidth="1"/>
    <col min="9" max="9" width="4.09765625" style="4" bestFit="1" customWidth="1"/>
    <col min="10" max="10" width="8.8984375" style="4" customWidth="1"/>
    <col min="11" max="11" width="3.69921875" style="4" customWidth="1"/>
    <col min="12" max="12" width="10.69921875" style="4" bestFit="1" customWidth="1"/>
    <col min="13" max="13" width="4.09765625" style="4" bestFit="1" customWidth="1"/>
    <col min="14" max="14" width="9.3984375" style="4" bestFit="1" customWidth="1"/>
    <col min="15" max="15" width="2.796875" style="4" bestFit="1" customWidth="1"/>
    <col min="16" max="16" width="9.19921875" style="4" bestFit="1" customWidth="1"/>
    <col min="17" max="17" width="2.796875" style="4" bestFit="1" customWidth="1"/>
    <col min="18" max="18" width="9.69921875" style="4" bestFit="1" customWidth="1"/>
    <col min="19" max="19" width="2.796875" style="4" bestFit="1" customWidth="1"/>
    <col min="20" max="16384" width="8.8984375" style="4" customWidth="1"/>
  </cols>
  <sheetData>
    <row r="1" spans="1:21" ht="11.25">
      <c r="A1" s="7" t="s">
        <v>67</v>
      </c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1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1.2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1.25">
      <c r="A5" s="6" t="s">
        <v>5</v>
      </c>
      <c r="B5" s="6" t="s">
        <v>6</v>
      </c>
      <c r="C5" s="6" t="s">
        <v>7</v>
      </c>
      <c r="D5" s="6" t="s">
        <v>50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14</v>
      </c>
      <c r="J5" s="8"/>
      <c r="K5" s="8"/>
      <c r="L5" s="8"/>
      <c r="M5" s="8"/>
      <c r="N5" s="54"/>
      <c r="O5" s="54"/>
      <c r="P5" s="54"/>
      <c r="Q5" s="54"/>
      <c r="R5" s="54"/>
      <c r="S5" s="54"/>
      <c r="T5" s="8"/>
      <c r="U5" s="8"/>
    </row>
    <row r="6" spans="1:21" ht="11.25">
      <c r="A6" s="6">
        <v>1</v>
      </c>
      <c r="B6" s="6" t="s">
        <v>29</v>
      </c>
      <c r="C6" s="6" t="s">
        <v>16</v>
      </c>
      <c r="D6" s="6">
        <v>183</v>
      </c>
      <c r="E6" s="6">
        <v>95</v>
      </c>
      <c r="F6" s="6">
        <v>95</v>
      </c>
      <c r="G6" s="6">
        <v>95</v>
      </c>
      <c r="H6" s="6">
        <v>92</v>
      </c>
      <c r="I6" s="6">
        <v>377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1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1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1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1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1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1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1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1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1.25">
      <c r="A15" s="7"/>
      <c r="B15" s="8"/>
      <c r="C15" s="8"/>
      <c r="D15" s="8"/>
      <c r="E15" s="8"/>
      <c r="F15" s="8"/>
      <c r="G15" s="8"/>
      <c r="H15" s="8"/>
      <c r="I15" s="8"/>
      <c r="J15" s="8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1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1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1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54"/>
      <c r="O19" s="54"/>
      <c r="P19" s="54"/>
      <c r="Q19" s="54"/>
      <c r="R19" s="54"/>
      <c r="S19" s="54"/>
      <c r="T19" s="8"/>
      <c r="U19" s="8"/>
    </row>
    <row r="20" spans="1:21" ht="11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1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1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1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1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1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1.25">
      <c r="A30" s="7"/>
      <c r="B30" s="8"/>
      <c r="C30" s="8"/>
      <c r="D30" s="8"/>
      <c r="E30" s="8"/>
      <c r="F30" s="8"/>
      <c r="G30" s="8"/>
      <c r="H30" s="8"/>
      <c r="I30" s="8"/>
      <c r="J30" s="8"/>
      <c r="K30" s="7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54"/>
      <c r="O34" s="54"/>
      <c r="P34" s="54"/>
      <c r="Q34" s="54"/>
      <c r="R34" s="54"/>
      <c r="S34" s="54"/>
      <c r="T34" s="8"/>
      <c r="U34" s="8"/>
    </row>
    <row r="35" spans="1:2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1.25">
      <c r="A43" s="7"/>
      <c r="B43" s="8"/>
      <c r="C43" s="8"/>
      <c r="D43" s="8"/>
      <c r="E43" s="8"/>
      <c r="F43" s="8"/>
      <c r="G43" s="8"/>
      <c r="H43" s="8"/>
      <c r="I43" s="8"/>
      <c r="J43" s="8"/>
      <c r="K43" s="7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4"/>
      <c r="O47" s="54"/>
      <c r="P47" s="54"/>
      <c r="Q47" s="54"/>
      <c r="R47" s="54"/>
      <c r="S47" s="54"/>
      <c r="T47" s="8"/>
      <c r="U47" s="8"/>
    </row>
    <row r="48" spans="1:21" ht="11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1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1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1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1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1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1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1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1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1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</sheetData>
  <sheetProtection/>
  <mergeCells count="4">
    <mergeCell ref="N5:S5"/>
    <mergeCell ref="N19:S19"/>
    <mergeCell ref="N34:S34"/>
    <mergeCell ref="N47:S47"/>
  </mergeCells>
  <printOptions/>
  <pageMargins left="0.2755905511811024" right="0.2755905511811024" top="0.3937007874015748" bottom="0.3937007874015748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T14" sqref="T14"/>
    </sheetView>
  </sheetViews>
  <sheetFormatPr defaultColWidth="8.796875" defaultRowHeight="15"/>
  <cols>
    <col min="1" max="1" width="3.19921875" style="4" customWidth="1"/>
    <col min="2" max="2" width="9.8984375" style="4" bestFit="1" customWidth="1"/>
    <col min="3" max="3" width="10.69921875" style="4" bestFit="1" customWidth="1"/>
    <col min="4" max="4" width="3.59765625" style="4" bestFit="1" customWidth="1"/>
    <col min="5" max="8" width="2.09765625" style="4" bestFit="1" customWidth="1"/>
    <col min="9" max="9" width="4.09765625" style="4" bestFit="1" customWidth="1"/>
    <col min="10" max="10" width="8.8984375" style="4" customWidth="1"/>
    <col min="11" max="11" width="3.69921875" style="4" customWidth="1"/>
    <col min="12" max="12" width="10.69921875" style="4" bestFit="1" customWidth="1"/>
    <col min="13" max="13" width="4.09765625" style="4" bestFit="1" customWidth="1"/>
    <col min="14" max="14" width="9.3984375" style="4" bestFit="1" customWidth="1"/>
    <col min="15" max="15" width="2.796875" style="4" bestFit="1" customWidth="1"/>
    <col min="16" max="16" width="9.19921875" style="4" bestFit="1" customWidth="1"/>
    <col min="17" max="17" width="2.796875" style="4" bestFit="1" customWidth="1"/>
    <col min="18" max="18" width="9.69921875" style="4" bestFit="1" customWidth="1"/>
    <col min="19" max="19" width="2.796875" style="4" bestFit="1" customWidth="1"/>
    <col min="20" max="16384" width="8.8984375" style="4" customWidth="1"/>
  </cols>
  <sheetData>
    <row r="1" spans="1:11" ht="11.25">
      <c r="A1" s="5" t="s">
        <v>68</v>
      </c>
      <c r="K1" s="5" t="s">
        <v>68</v>
      </c>
    </row>
    <row r="3" spans="1:11" ht="11.25">
      <c r="A3" s="4" t="s">
        <v>3</v>
      </c>
      <c r="K3" s="4" t="s">
        <v>4</v>
      </c>
    </row>
    <row r="5" spans="1:19" ht="11.25">
      <c r="A5" s="6" t="s">
        <v>5</v>
      </c>
      <c r="B5" s="6" t="s">
        <v>6</v>
      </c>
      <c r="C5" s="6" t="s">
        <v>7</v>
      </c>
      <c r="D5" s="6" t="s">
        <v>50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14</v>
      </c>
      <c r="K5" s="6" t="s">
        <v>5</v>
      </c>
      <c r="L5" s="6" t="s">
        <v>7</v>
      </c>
      <c r="M5" s="6" t="s">
        <v>14</v>
      </c>
      <c r="N5" s="55" t="s">
        <v>15</v>
      </c>
      <c r="O5" s="56"/>
      <c r="P5" s="56"/>
      <c r="Q5" s="56"/>
      <c r="R5" s="56"/>
      <c r="S5" s="57"/>
    </row>
    <row r="6" spans="1:19" ht="11.25">
      <c r="A6" s="6">
        <v>1</v>
      </c>
      <c r="B6" s="6" t="s">
        <v>69</v>
      </c>
      <c r="C6" s="6" t="s">
        <v>22</v>
      </c>
      <c r="D6" s="6">
        <v>202</v>
      </c>
      <c r="E6" s="6">
        <v>89</v>
      </c>
      <c r="F6" s="6">
        <v>83</v>
      </c>
      <c r="G6" s="6">
        <v>82</v>
      </c>
      <c r="H6" s="6">
        <v>84</v>
      </c>
      <c r="I6" s="6">
        <v>338</v>
      </c>
      <c r="K6" s="6">
        <v>1</v>
      </c>
      <c r="L6" s="6" t="s">
        <v>22</v>
      </c>
      <c r="M6" s="6">
        <v>916</v>
      </c>
      <c r="N6" s="6" t="s">
        <v>69</v>
      </c>
      <c r="O6" s="6">
        <v>338</v>
      </c>
      <c r="P6" s="6" t="s">
        <v>70</v>
      </c>
      <c r="Q6" s="6">
        <v>308</v>
      </c>
      <c r="R6" s="6" t="s">
        <v>72</v>
      </c>
      <c r="S6" s="6">
        <v>270</v>
      </c>
    </row>
    <row r="7" spans="1:9" ht="11.25">
      <c r="A7" s="6">
        <v>2</v>
      </c>
      <c r="B7" s="6" t="s">
        <v>25</v>
      </c>
      <c r="C7" s="6" t="s">
        <v>16</v>
      </c>
      <c r="D7" s="6">
        <v>188</v>
      </c>
      <c r="E7" s="6">
        <v>87</v>
      </c>
      <c r="F7" s="6">
        <v>87</v>
      </c>
      <c r="G7" s="6">
        <v>83</v>
      </c>
      <c r="H7" s="6">
        <v>79</v>
      </c>
      <c r="I7" s="6">
        <v>336</v>
      </c>
    </row>
    <row r="8" spans="1:9" ht="11.25">
      <c r="A8" s="6">
        <v>3</v>
      </c>
      <c r="B8" s="6" t="s">
        <v>33</v>
      </c>
      <c r="C8" s="6" t="s">
        <v>16</v>
      </c>
      <c r="D8" s="6">
        <v>190</v>
      </c>
      <c r="E8" s="6">
        <v>84</v>
      </c>
      <c r="F8" s="6">
        <v>75</v>
      </c>
      <c r="G8" s="6">
        <v>84</v>
      </c>
      <c r="H8" s="6">
        <v>90</v>
      </c>
      <c r="I8" s="6">
        <v>333</v>
      </c>
    </row>
    <row r="9" spans="1:9" ht="11.25">
      <c r="A9" s="6">
        <v>4</v>
      </c>
      <c r="B9" s="6" t="s">
        <v>70</v>
      </c>
      <c r="C9" s="6" t="s">
        <v>22</v>
      </c>
      <c r="D9" s="6">
        <v>203</v>
      </c>
      <c r="E9" s="6">
        <v>78</v>
      </c>
      <c r="F9" s="6">
        <v>65</v>
      </c>
      <c r="G9" s="6">
        <v>80</v>
      </c>
      <c r="H9" s="6">
        <v>85</v>
      </c>
      <c r="I9" s="6">
        <v>308</v>
      </c>
    </row>
    <row r="10" spans="1:9" ht="11.25">
      <c r="A10" s="6">
        <v>5</v>
      </c>
      <c r="B10" s="6" t="s">
        <v>71</v>
      </c>
      <c r="C10" s="6" t="s">
        <v>17</v>
      </c>
      <c r="D10" s="6">
        <v>151</v>
      </c>
      <c r="E10" s="6">
        <v>71</v>
      </c>
      <c r="F10" s="6">
        <v>61</v>
      </c>
      <c r="G10" s="6">
        <v>78</v>
      </c>
      <c r="H10" s="6">
        <v>72</v>
      </c>
      <c r="I10" s="6">
        <v>282</v>
      </c>
    </row>
    <row r="11" spans="1:9" ht="11.25">
      <c r="A11" s="6">
        <v>6</v>
      </c>
      <c r="B11" s="6" t="s">
        <v>72</v>
      </c>
      <c r="C11" s="6" t="s">
        <v>22</v>
      </c>
      <c r="D11" s="6">
        <v>204</v>
      </c>
      <c r="E11" s="6">
        <v>70</v>
      </c>
      <c r="F11" s="6">
        <v>64</v>
      </c>
      <c r="G11" s="6">
        <v>61</v>
      </c>
      <c r="H11" s="6">
        <v>75</v>
      </c>
      <c r="I11" s="6">
        <v>270</v>
      </c>
    </row>
    <row r="15" spans="1:11" ht="11.25">
      <c r="A15" s="5" t="s">
        <v>73</v>
      </c>
      <c r="K15" s="5" t="s">
        <v>73</v>
      </c>
    </row>
    <row r="17" spans="1:11" ht="11.25">
      <c r="A17" s="4" t="s">
        <v>3</v>
      </c>
      <c r="K17" s="4" t="s">
        <v>4</v>
      </c>
    </row>
    <row r="19" spans="1:19" ht="11.25">
      <c r="A19" s="6" t="s">
        <v>5</v>
      </c>
      <c r="B19" s="6" t="s">
        <v>6</v>
      </c>
      <c r="C19" s="6" t="s">
        <v>7</v>
      </c>
      <c r="D19" s="6" t="s">
        <v>50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14</v>
      </c>
      <c r="K19" s="6" t="s">
        <v>5</v>
      </c>
      <c r="L19" s="6" t="s">
        <v>7</v>
      </c>
      <c r="M19" s="6" t="s">
        <v>14</v>
      </c>
      <c r="N19" s="55" t="s">
        <v>15</v>
      </c>
      <c r="O19" s="56"/>
      <c r="P19" s="56"/>
      <c r="Q19" s="56"/>
      <c r="R19" s="56"/>
      <c r="S19" s="57"/>
    </row>
    <row r="20" spans="1:19" ht="11.25">
      <c r="A20" s="6">
        <v>1</v>
      </c>
      <c r="B20" s="6" t="s">
        <v>39</v>
      </c>
      <c r="C20" s="6" t="s">
        <v>40</v>
      </c>
      <c r="D20" s="6">
        <v>218</v>
      </c>
      <c r="E20" s="6">
        <v>92</v>
      </c>
      <c r="F20" s="6">
        <v>86</v>
      </c>
      <c r="G20" s="6">
        <v>90</v>
      </c>
      <c r="H20" s="6">
        <v>92</v>
      </c>
      <c r="I20" s="6">
        <v>360</v>
      </c>
      <c r="K20" s="6">
        <v>1</v>
      </c>
      <c r="L20" s="6" t="s">
        <v>40</v>
      </c>
      <c r="M20" s="6">
        <v>1002</v>
      </c>
      <c r="N20" s="6" t="s">
        <v>43</v>
      </c>
      <c r="O20" s="6">
        <v>315</v>
      </c>
      <c r="P20" s="6" t="s">
        <v>39</v>
      </c>
      <c r="Q20" s="6">
        <v>360</v>
      </c>
      <c r="R20" s="6" t="s">
        <v>41</v>
      </c>
      <c r="S20" s="6">
        <v>327</v>
      </c>
    </row>
    <row r="21" spans="1:9" ht="11.25">
      <c r="A21" s="6">
        <v>2</v>
      </c>
      <c r="B21" s="6" t="s">
        <v>74</v>
      </c>
      <c r="C21" s="6" t="s">
        <v>23</v>
      </c>
      <c r="D21" s="6">
        <v>231</v>
      </c>
      <c r="E21" s="6">
        <v>87</v>
      </c>
      <c r="F21" s="6">
        <v>85</v>
      </c>
      <c r="G21" s="6">
        <v>84</v>
      </c>
      <c r="H21" s="6">
        <v>83</v>
      </c>
      <c r="I21" s="6">
        <v>339</v>
      </c>
    </row>
    <row r="22" spans="1:9" ht="11.25">
      <c r="A22" s="6">
        <v>3</v>
      </c>
      <c r="B22" s="6" t="s">
        <v>41</v>
      </c>
      <c r="C22" s="6" t="s">
        <v>40</v>
      </c>
      <c r="D22" s="6">
        <v>217</v>
      </c>
      <c r="E22" s="6">
        <v>87</v>
      </c>
      <c r="F22" s="6">
        <v>81</v>
      </c>
      <c r="G22" s="6">
        <v>73</v>
      </c>
      <c r="H22" s="6">
        <v>86</v>
      </c>
      <c r="I22" s="6">
        <v>327</v>
      </c>
    </row>
    <row r="23" spans="1:9" ht="11.25">
      <c r="A23" s="6">
        <v>4</v>
      </c>
      <c r="B23" s="6" t="s">
        <v>75</v>
      </c>
      <c r="C23" s="6" t="s">
        <v>48</v>
      </c>
      <c r="D23" s="6">
        <v>182</v>
      </c>
      <c r="E23" s="6">
        <v>81</v>
      </c>
      <c r="F23" s="6">
        <v>80</v>
      </c>
      <c r="G23" s="6">
        <v>82</v>
      </c>
      <c r="H23" s="6">
        <v>74</v>
      </c>
      <c r="I23" s="6">
        <v>317</v>
      </c>
    </row>
    <row r="24" spans="1:9" ht="11.25">
      <c r="A24" s="6">
        <v>5</v>
      </c>
      <c r="B24" s="6" t="s">
        <v>42</v>
      </c>
      <c r="C24" s="6" t="s">
        <v>19</v>
      </c>
      <c r="D24" s="6">
        <v>216</v>
      </c>
      <c r="E24" s="6">
        <v>78</v>
      </c>
      <c r="F24" s="6">
        <v>83</v>
      </c>
      <c r="G24" s="6">
        <v>79</v>
      </c>
      <c r="H24" s="6">
        <v>76</v>
      </c>
      <c r="I24" s="6">
        <v>316</v>
      </c>
    </row>
    <row r="25" spans="1:9" ht="11.25">
      <c r="A25" s="6">
        <v>6</v>
      </c>
      <c r="B25" s="6" t="s">
        <v>43</v>
      </c>
      <c r="C25" s="6" t="s">
        <v>40</v>
      </c>
      <c r="D25" s="6">
        <v>219</v>
      </c>
      <c r="E25" s="6">
        <v>70</v>
      </c>
      <c r="F25" s="6">
        <v>73</v>
      </c>
      <c r="G25" s="6">
        <v>87</v>
      </c>
      <c r="H25" s="6">
        <v>85</v>
      </c>
      <c r="I25" s="6">
        <v>315</v>
      </c>
    </row>
    <row r="26" spans="1:9" ht="11.25">
      <c r="A26" s="6">
        <v>7</v>
      </c>
      <c r="B26" s="6" t="s">
        <v>76</v>
      </c>
      <c r="C26" s="6" t="s">
        <v>17</v>
      </c>
      <c r="D26" s="6">
        <v>150</v>
      </c>
      <c r="E26" s="6">
        <v>81</v>
      </c>
      <c r="F26" s="6">
        <v>74</v>
      </c>
      <c r="G26" s="6">
        <v>74</v>
      </c>
      <c r="H26" s="6">
        <v>78</v>
      </c>
      <c r="I26" s="6">
        <v>307</v>
      </c>
    </row>
    <row r="30" spans="1:11" ht="11.25">
      <c r="A30" s="5" t="s">
        <v>77</v>
      </c>
      <c r="K30" s="5" t="s">
        <v>77</v>
      </c>
    </row>
    <row r="32" spans="1:11" ht="11.25">
      <c r="A32" s="4" t="s">
        <v>3</v>
      </c>
      <c r="K32" s="4" t="s">
        <v>4</v>
      </c>
    </row>
    <row r="34" spans="1:19" ht="11.25">
      <c r="A34" s="6" t="s">
        <v>5</v>
      </c>
      <c r="B34" s="6" t="s">
        <v>6</v>
      </c>
      <c r="C34" s="6" t="s">
        <v>7</v>
      </c>
      <c r="D34" s="6" t="s">
        <v>50</v>
      </c>
      <c r="E34" s="6" t="s">
        <v>8</v>
      </c>
      <c r="F34" s="6" t="s">
        <v>9</v>
      </c>
      <c r="G34" s="6" t="s">
        <v>10</v>
      </c>
      <c r="H34" s="6" t="s">
        <v>11</v>
      </c>
      <c r="I34" s="6" t="s">
        <v>14</v>
      </c>
      <c r="K34" s="6" t="s">
        <v>5</v>
      </c>
      <c r="L34" s="6" t="s">
        <v>7</v>
      </c>
      <c r="M34" s="6" t="s">
        <v>14</v>
      </c>
      <c r="N34" s="55" t="s">
        <v>15</v>
      </c>
      <c r="O34" s="56"/>
      <c r="P34" s="56"/>
      <c r="Q34" s="56"/>
      <c r="R34" s="56"/>
      <c r="S34" s="57"/>
    </row>
    <row r="35" spans="1:19" ht="11.25">
      <c r="A35" s="6">
        <v>1</v>
      </c>
      <c r="B35" s="6" t="s">
        <v>34</v>
      </c>
      <c r="C35" s="6" t="s">
        <v>35</v>
      </c>
      <c r="D35" s="6">
        <v>197</v>
      </c>
      <c r="E35" s="6">
        <v>95</v>
      </c>
      <c r="F35" s="6">
        <v>96</v>
      </c>
      <c r="G35" s="6">
        <v>98</v>
      </c>
      <c r="H35" s="6">
        <v>94</v>
      </c>
      <c r="I35" s="6">
        <v>383</v>
      </c>
      <c r="K35" s="6">
        <v>1</v>
      </c>
      <c r="L35" s="6" t="s">
        <v>35</v>
      </c>
      <c r="M35" s="6">
        <v>1146</v>
      </c>
      <c r="N35" s="6" t="s">
        <v>36</v>
      </c>
      <c r="O35" s="6">
        <v>383</v>
      </c>
      <c r="P35" s="6" t="s">
        <v>37</v>
      </c>
      <c r="Q35" s="6">
        <v>380</v>
      </c>
      <c r="R35" s="6" t="s">
        <v>34</v>
      </c>
      <c r="S35" s="6">
        <v>383</v>
      </c>
    </row>
    <row r="36" spans="1:9" ht="11.25">
      <c r="A36" s="6">
        <v>2</v>
      </c>
      <c r="B36" s="6" t="s">
        <v>36</v>
      </c>
      <c r="C36" s="6" t="s">
        <v>35</v>
      </c>
      <c r="D36" s="6">
        <v>199</v>
      </c>
      <c r="E36" s="6">
        <v>97</v>
      </c>
      <c r="F36" s="6">
        <v>97</v>
      </c>
      <c r="G36" s="6">
        <v>97</v>
      </c>
      <c r="H36" s="6">
        <v>92</v>
      </c>
      <c r="I36" s="6">
        <v>383</v>
      </c>
    </row>
    <row r="37" spans="1:9" ht="11.25">
      <c r="A37" s="6">
        <v>3</v>
      </c>
      <c r="B37" s="6" t="s">
        <v>37</v>
      </c>
      <c r="C37" s="6" t="s">
        <v>35</v>
      </c>
      <c r="D37" s="6">
        <v>198</v>
      </c>
      <c r="E37" s="6">
        <v>94</v>
      </c>
      <c r="F37" s="6">
        <v>96</v>
      </c>
      <c r="G37" s="6">
        <v>97</v>
      </c>
      <c r="H37" s="6">
        <v>93</v>
      </c>
      <c r="I37" s="6">
        <v>380</v>
      </c>
    </row>
    <row r="38" spans="1:9" ht="11.25">
      <c r="A38" s="6">
        <v>4</v>
      </c>
      <c r="B38" s="6" t="s">
        <v>38</v>
      </c>
      <c r="C38" s="6" t="s">
        <v>78</v>
      </c>
      <c r="D38" s="6">
        <v>168</v>
      </c>
      <c r="E38" s="6">
        <v>81</v>
      </c>
      <c r="F38" s="6">
        <v>91</v>
      </c>
      <c r="G38" s="6">
        <v>89</v>
      </c>
      <c r="H38" s="6">
        <v>85</v>
      </c>
      <c r="I38" s="6">
        <v>346</v>
      </c>
    </row>
    <row r="39" spans="1:9" ht="11.25">
      <c r="A39" s="6">
        <v>5</v>
      </c>
      <c r="B39" s="6" t="s">
        <v>79</v>
      </c>
      <c r="C39" s="6" t="s">
        <v>22</v>
      </c>
      <c r="D39" s="6">
        <v>205</v>
      </c>
      <c r="E39" s="6">
        <v>73</v>
      </c>
      <c r="F39" s="6">
        <v>68</v>
      </c>
      <c r="G39" s="6">
        <v>81</v>
      </c>
      <c r="H39" s="6">
        <v>60</v>
      </c>
      <c r="I39" s="6">
        <v>282</v>
      </c>
    </row>
    <row r="43" spans="1:11" ht="11.25">
      <c r="A43" s="5" t="s">
        <v>80</v>
      </c>
      <c r="K43" s="5" t="s">
        <v>80</v>
      </c>
    </row>
    <row r="45" spans="1:11" ht="11.25">
      <c r="A45" s="4" t="s">
        <v>3</v>
      </c>
      <c r="K45" s="4" t="s">
        <v>4</v>
      </c>
    </row>
    <row r="47" spans="1:19" ht="11.25">
      <c r="A47" s="6" t="s">
        <v>5</v>
      </c>
      <c r="B47" s="6" t="s">
        <v>6</v>
      </c>
      <c r="C47" s="6" t="s">
        <v>7</v>
      </c>
      <c r="D47" s="6" t="s">
        <v>50</v>
      </c>
      <c r="E47" s="6" t="s">
        <v>8</v>
      </c>
      <c r="F47" s="6" t="s">
        <v>9</v>
      </c>
      <c r="G47" s="6" t="s">
        <v>10</v>
      </c>
      <c r="H47" s="6" t="s">
        <v>11</v>
      </c>
      <c r="I47" s="6" t="s">
        <v>14</v>
      </c>
      <c r="K47" s="6" t="s">
        <v>5</v>
      </c>
      <c r="L47" s="6" t="s">
        <v>7</v>
      </c>
      <c r="M47" s="6" t="s">
        <v>14</v>
      </c>
      <c r="N47" s="55" t="s">
        <v>15</v>
      </c>
      <c r="O47" s="56"/>
      <c r="P47" s="56"/>
      <c r="Q47" s="56"/>
      <c r="R47" s="56"/>
      <c r="S47" s="57"/>
    </row>
    <row r="48" spans="1:19" ht="11.25">
      <c r="A48" s="6">
        <v>1</v>
      </c>
      <c r="B48" s="6" t="s">
        <v>44</v>
      </c>
      <c r="C48" s="6" t="s">
        <v>19</v>
      </c>
      <c r="D48" s="6">
        <v>167</v>
      </c>
      <c r="E48" s="6">
        <v>88</v>
      </c>
      <c r="F48" s="6">
        <v>88</v>
      </c>
      <c r="G48" s="6">
        <v>90</v>
      </c>
      <c r="H48" s="6">
        <v>82</v>
      </c>
      <c r="I48" s="6">
        <v>348</v>
      </c>
      <c r="K48" s="6">
        <v>1</v>
      </c>
      <c r="L48" s="6" t="s">
        <v>19</v>
      </c>
      <c r="M48" s="6">
        <v>948</v>
      </c>
      <c r="N48" s="6" t="s">
        <v>44</v>
      </c>
      <c r="O48" s="6">
        <v>348</v>
      </c>
      <c r="P48" s="6" t="s">
        <v>45</v>
      </c>
      <c r="Q48" s="6">
        <v>325</v>
      </c>
      <c r="R48" s="6" t="s">
        <v>46</v>
      </c>
      <c r="S48" s="6">
        <v>275</v>
      </c>
    </row>
    <row r="49" spans="1:9" ht="11.25">
      <c r="A49" s="6">
        <v>2</v>
      </c>
      <c r="B49" s="6" t="s">
        <v>45</v>
      </c>
      <c r="C49" s="6" t="s">
        <v>19</v>
      </c>
      <c r="D49" s="6">
        <v>192</v>
      </c>
      <c r="E49" s="6">
        <v>84</v>
      </c>
      <c r="F49" s="6">
        <v>78</v>
      </c>
      <c r="G49" s="6">
        <v>84</v>
      </c>
      <c r="H49" s="6">
        <v>79</v>
      </c>
      <c r="I49" s="6">
        <v>325</v>
      </c>
    </row>
    <row r="50" spans="1:9" ht="11.25">
      <c r="A50" s="6">
        <v>3</v>
      </c>
      <c r="B50" s="6" t="s">
        <v>46</v>
      </c>
      <c r="C50" s="6" t="s">
        <v>19</v>
      </c>
      <c r="D50" s="6">
        <v>191</v>
      </c>
      <c r="E50" s="6">
        <v>65</v>
      </c>
      <c r="F50" s="6">
        <v>69</v>
      </c>
      <c r="G50" s="6">
        <v>69</v>
      </c>
      <c r="H50" s="6">
        <v>72</v>
      </c>
      <c r="I50" s="6">
        <v>275</v>
      </c>
    </row>
  </sheetData>
  <sheetProtection/>
  <mergeCells count="4">
    <mergeCell ref="N5:S5"/>
    <mergeCell ref="N19:S19"/>
    <mergeCell ref="N34:S34"/>
    <mergeCell ref="N47:S47"/>
  </mergeCells>
  <printOptions/>
  <pageMargins left="0.2755905511811024" right="0.2755905511811024" top="0.3937007874015748" bottom="0.3937007874015748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O2" sqref="O2"/>
    </sheetView>
  </sheetViews>
  <sheetFormatPr defaultColWidth="8.796875" defaultRowHeight="15"/>
  <cols>
    <col min="1" max="1" width="3.3984375" style="4" customWidth="1"/>
    <col min="2" max="2" width="9.09765625" style="4" bestFit="1" customWidth="1"/>
    <col min="3" max="3" width="11.8984375" style="4" bestFit="1" customWidth="1"/>
    <col min="4" max="4" width="3.59765625" style="4" bestFit="1" customWidth="1"/>
    <col min="5" max="5" width="2.09765625" style="4" bestFit="1" customWidth="1"/>
    <col min="6" max="6" width="2.796875" style="4" bestFit="1" customWidth="1"/>
    <col min="7" max="10" width="2.09765625" style="4" bestFit="1" customWidth="1"/>
    <col min="11" max="11" width="4.09765625" style="4" bestFit="1" customWidth="1"/>
    <col min="12" max="12" width="8.8984375" style="4" customWidth="1"/>
    <col min="13" max="13" width="3.3984375" style="4" customWidth="1"/>
    <col min="14" max="14" width="6.296875" style="4" bestFit="1" customWidth="1"/>
    <col min="15" max="15" width="4.09765625" style="4" bestFit="1" customWidth="1"/>
    <col min="16" max="16" width="12.19921875" style="4" bestFit="1" customWidth="1"/>
    <col min="17" max="17" width="2.796875" style="4" bestFit="1" customWidth="1"/>
    <col min="18" max="18" width="10.69921875" style="4" bestFit="1" customWidth="1"/>
    <col min="19" max="19" width="2.796875" style="4" bestFit="1" customWidth="1"/>
    <col min="20" max="20" width="9.69921875" style="4" bestFit="1" customWidth="1"/>
    <col min="21" max="21" width="2.796875" style="4" bestFit="1" customWidth="1"/>
    <col min="22" max="16384" width="8.8984375" style="4" customWidth="1"/>
  </cols>
  <sheetData>
    <row r="1" ht="11.25">
      <c r="A1" s="5" t="s">
        <v>51</v>
      </c>
    </row>
    <row r="3" ht="11.25">
      <c r="A3" s="4" t="s">
        <v>3</v>
      </c>
    </row>
    <row r="5" spans="1:11" ht="11.25">
      <c r="A5" s="6" t="s">
        <v>5</v>
      </c>
      <c r="B5" s="6" t="s">
        <v>6</v>
      </c>
      <c r="C5" s="6" t="s">
        <v>7</v>
      </c>
      <c r="D5" s="6" t="s">
        <v>50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</row>
    <row r="6" spans="1:11" ht="11.25">
      <c r="A6" s="6">
        <v>1</v>
      </c>
      <c r="B6" s="6" t="s">
        <v>52</v>
      </c>
      <c r="C6" s="6" t="s">
        <v>17</v>
      </c>
      <c r="D6" s="6">
        <v>154</v>
      </c>
      <c r="E6" s="6">
        <v>91</v>
      </c>
      <c r="F6" s="6">
        <v>96</v>
      </c>
      <c r="G6" s="6">
        <v>97</v>
      </c>
      <c r="H6" s="6">
        <v>99</v>
      </c>
      <c r="I6" s="6">
        <v>94</v>
      </c>
      <c r="J6" s="6">
        <v>92</v>
      </c>
      <c r="K6" s="6">
        <v>569</v>
      </c>
    </row>
    <row r="7" spans="1:11" ht="11.25">
      <c r="A7" s="6">
        <v>2</v>
      </c>
      <c r="B7" s="6" t="s">
        <v>53</v>
      </c>
      <c r="C7" s="6" t="s">
        <v>23</v>
      </c>
      <c r="D7" s="6">
        <v>230</v>
      </c>
      <c r="E7" s="6">
        <v>93</v>
      </c>
      <c r="F7" s="6">
        <v>94</v>
      </c>
      <c r="G7" s="6">
        <v>90</v>
      </c>
      <c r="H7" s="6">
        <v>94</v>
      </c>
      <c r="I7" s="6">
        <v>93</v>
      </c>
      <c r="J7" s="6">
        <v>94</v>
      </c>
      <c r="K7" s="6">
        <v>558</v>
      </c>
    </row>
    <row r="8" spans="1:11" ht="11.25">
      <c r="A8" s="6">
        <v>3</v>
      </c>
      <c r="B8" s="6" t="s">
        <v>26</v>
      </c>
      <c r="C8" s="6" t="s">
        <v>16</v>
      </c>
      <c r="D8" s="6">
        <v>189</v>
      </c>
      <c r="E8" s="6">
        <v>98</v>
      </c>
      <c r="F8" s="6">
        <v>88</v>
      </c>
      <c r="G8" s="6">
        <v>93</v>
      </c>
      <c r="H8" s="6">
        <v>93</v>
      </c>
      <c r="I8" s="6">
        <v>91</v>
      </c>
      <c r="J8" s="6">
        <v>90</v>
      </c>
      <c r="K8" s="6">
        <v>553</v>
      </c>
    </row>
    <row r="9" spans="1:11" ht="11.25">
      <c r="A9" s="6">
        <v>4</v>
      </c>
      <c r="B9" s="6" t="s">
        <v>54</v>
      </c>
      <c r="C9" s="6" t="s">
        <v>47</v>
      </c>
      <c r="D9" s="6">
        <v>166</v>
      </c>
      <c r="E9" s="6">
        <v>95</v>
      </c>
      <c r="F9" s="6">
        <v>100</v>
      </c>
      <c r="G9" s="6">
        <v>86</v>
      </c>
      <c r="H9" s="6">
        <v>92</v>
      </c>
      <c r="I9" s="6">
        <v>90</v>
      </c>
      <c r="J9" s="6">
        <v>89</v>
      </c>
      <c r="K9" s="6">
        <v>552</v>
      </c>
    </row>
    <row r="10" spans="1:11" ht="11.25">
      <c r="A10" s="6">
        <v>5</v>
      </c>
      <c r="B10" s="6" t="s">
        <v>55</v>
      </c>
      <c r="C10" s="6" t="s">
        <v>40</v>
      </c>
      <c r="D10" s="6">
        <v>227</v>
      </c>
      <c r="E10" s="6">
        <v>78</v>
      </c>
      <c r="F10" s="6">
        <v>81</v>
      </c>
      <c r="G10" s="6">
        <v>71</v>
      </c>
      <c r="H10" s="6">
        <v>92</v>
      </c>
      <c r="I10" s="6">
        <v>81</v>
      </c>
      <c r="J10" s="6">
        <v>89</v>
      </c>
      <c r="K10" s="6">
        <v>492</v>
      </c>
    </row>
    <row r="11" spans="1:11" ht="11.25">
      <c r="A11" s="6">
        <v>6</v>
      </c>
      <c r="B11" s="6" t="s">
        <v>56</v>
      </c>
      <c r="C11" s="6" t="s">
        <v>22</v>
      </c>
      <c r="D11" s="6">
        <v>206</v>
      </c>
      <c r="E11" s="6">
        <v>78</v>
      </c>
      <c r="F11" s="6">
        <v>81</v>
      </c>
      <c r="G11" s="6">
        <v>77</v>
      </c>
      <c r="H11" s="6">
        <v>81</v>
      </c>
      <c r="I11" s="6">
        <v>84</v>
      </c>
      <c r="J11" s="6">
        <v>73</v>
      </c>
      <c r="K11" s="6">
        <v>474</v>
      </c>
    </row>
    <row r="12" spans="1:11" ht="11.25">
      <c r="A12" s="6">
        <v>7</v>
      </c>
      <c r="B12" s="6" t="s">
        <v>57</v>
      </c>
      <c r="C12" s="6" t="s">
        <v>19</v>
      </c>
      <c r="D12" s="6">
        <v>157</v>
      </c>
      <c r="E12" s="6">
        <v>74</v>
      </c>
      <c r="F12" s="6">
        <v>84</v>
      </c>
      <c r="G12" s="6">
        <v>79</v>
      </c>
      <c r="H12" s="6">
        <v>76</v>
      </c>
      <c r="I12" s="6">
        <v>79</v>
      </c>
      <c r="J12" s="6">
        <v>66</v>
      </c>
      <c r="K12" s="6">
        <v>458</v>
      </c>
    </row>
    <row r="16" spans="1:13" ht="11.25">
      <c r="A16" s="5" t="s">
        <v>58</v>
      </c>
      <c r="M16" s="5" t="s">
        <v>58</v>
      </c>
    </row>
    <row r="18" spans="1:13" ht="11.25">
      <c r="A18" s="4" t="s">
        <v>3</v>
      </c>
      <c r="M18" s="4" t="s">
        <v>4</v>
      </c>
    </row>
    <row r="20" spans="1:21" ht="11.25">
      <c r="A20" s="6" t="s">
        <v>5</v>
      </c>
      <c r="B20" s="6" t="s">
        <v>6</v>
      </c>
      <c r="C20" s="6" t="s">
        <v>7</v>
      </c>
      <c r="D20" s="6" t="s">
        <v>50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M20" s="6" t="s">
        <v>5</v>
      </c>
      <c r="N20" s="6" t="s">
        <v>7</v>
      </c>
      <c r="O20" s="6" t="s">
        <v>14</v>
      </c>
      <c r="P20" s="55" t="s">
        <v>15</v>
      </c>
      <c r="Q20" s="56"/>
      <c r="R20" s="56"/>
      <c r="S20" s="56"/>
      <c r="T20" s="56"/>
      <c r="U20" s="57"/>
    </row>
    <row r="21" spans="1:21" ht="11.25">
      <c r="A21" s="6">
        <v>1</v>
      </c>
      <c r="B21" s="6" t="s">
        <v>20</v>
      </c>
      <c r="C21" s="6" t="s">
        <v>19</v>
      </c>
      <c r="D21" s="6">
        <v>101</v>
      </c>
      <c r="E21" s="6">
        <v>92</v>
      </c>
      <c r="F21" s="6">
        <v>96</v>
      </c>
      <c r="G21" s="6">
        <v>90</v>
      </c>
      <c r="H21" s="6">
        <v>90</v>
      </c>
      <c r="I21" s="6">
        <v>91</v>
      </c>
      <c r="J21" s="6">
        <v>88</v>
      </c>
      <c r="K21" s="6">
        <v>547</v>
      </c>
      <c r="M21" s="6">
        <v>1</v>
      </c>
      <c r="N21" s="6" t="s">
        <v>63</v>
      </c>
      <c r="O21" s="6">
        <v>1563</v>
      </c>
      <c r="P21" s="6" t="s">
        <v>64</v>
      </c>
      <c r="Q21" s="6">
        <v>547</v>
      </c>
      <c r="R21" s="6" t="s">
        <v>65</v>
      </c>
      <c r="S21" s="6">
        <v>518</v>
      </c>
      <c r="T21" s="6" t="s">
        <v>66</v>
      </c>
      <c r="U21" s="6">
        <v>498</v>
      </c>
    </row>
    <row r="22" spans="1:11" ht="11.25">
      <c r="A22" s="6">
        <v>2</v>
      </c>
      <c r="B22" s="6" t="s">
        <v>59</v>
      </c>
      <c r="C22" s="6" t="s">
        <v>48</v>
      </c>
      <c r="D22" s="6">
        <v>178</v>
      </c>
      <c r="E22" s="6">
        <v>90</v>
      </c>
      <c r="F22" s="6">
        <v>96</v>
      </c>
      <c r="G22" s="6">
        <v>84</v>
      </c>
      <c r="H22" s="6">
        <v>91</v>
      </c>
      <c r="I22" s="6">
        <v>91</v>
      </c>
      <c r="J22" s="6">
        <v>90</v>
      </c>
      <c r="K22" s="6">
        <v>542</v>
      </c>
    </row>
    <row r="23" spans="1:11" ht="11.25">
      <c r="A23" s="6">
        <v>3</v>
      </c>
      <c r="B23" s="6" t="s">
        <v>24</v>
      </c>
      <c r="C23" s="6" t="s">
        <v>17</v>
      </c>
      <c r="D23" s="6">
        <v>48</v>
      </c>
      <c r="E23" s="6">
        <v>91</v>
      </c>
      <c r="F23" s="6">
        <v>88</v>
      </c>
      <c r="G23" s="6">
        <v>89</v>
      </c>
      <c r="H23" s="6">
        <v>85</v>
      </c>
      <c r="I23" s="6">
        <v>90</v>
      </c>
      <c r="J23" s="6">
        <v>90</v>
      </c>
      <c r="K23" s="6">
        <v>533</v>
      </c>
    </row>
    <row r="24" spans="1:11" ht="11.25">
      <c r="A24" s="6">
        <v>4</v>
      </c>
      <c r="B24" s="6" t="s">
        <v>30</v>
      </c>
      <c r="C24" s="6" t="s">
        <v>21</v>
      </c>
      <c r="D24" s="6">
        <v>16</v>
      </c>
      <c r="E24" s="6">
        <v>85</v>
      </c>
      <c r="F24" s="6">
        <v>84</v>
      </c>
      <c r="G24" s="6">
        <v>93</v>
      </c>
      <c r="H24" s="6">
        <v>91</v>
      </c>
      <c r="I24" s="6">
        <v>89</v>
      </c>
      <c r="J24" s="6">
        <v>87</v>
      </c>
      <c r="K24" s="6">
        <v>529</v>
      </c>
    </row>
    <row r="25" spans="1:11" ht="11.25">
      <c r="A25" s="6">
        <v>5</v>
      </c>
      <c r="B25" s="6" t="s">
        <v>31</v>
      </c>
      <c r="C25" s="6" t="s">
        <v>16</v>
      </c>
      <c r="D25" s="6">
        <v>184</v>
      </c>
      <c r="E25" s="6">
        <v>89</v>
      </c>
      <c r="F25" s="6">
        <v>87</v>
      </c>
      <c r="G25" s="6">
        <v>86</v>
      </c>
      <c r="H25" s="6">
        <v>84</v>
      </c>
      <c r="I25" s="6">
        <v>89</v>
      </c>
      <c r="J25" s="6">
        <v>93</v>
      </c>
      <c r="K25" s="6">
        <v>528</v>
      </c>
    </row>
    <row r="26" spans="1:11" ht="11.25">
      <c r="A26" s="6">
        <v>6</v>
      </c>
      <c r="B26" s="6" t="s">
        <v>60</v>
      </c>
      <c r="C26" s="6" t="s">
        <v>47</v>
      </c>
      <c r="D26" s="6">
        <v>164</v>
      </c>
      <c r="E26" s="6">
        <v>89</v>
      </c>
      <c r="F26" s="6">
        <v>87</v>
      </c>
      <c r="G26" s="6">
        <v>87</v>
      </c>
      <c r="H26" s="6">
        <v>81</v>
      </c>
      <c r="I26" s="6">
        <v>86</v>
      </c>
      <c r="J26" s="6">
        <v>88</v>
      </c>
      <c r="K26" s="6">
        <v>518</v>
      </c>
    </row>
    <row r="27" spans="1:11" ht="11.25">
      <c r="A27" s="6">
        <v>7</v>
      </c>
      <c r="B27" s="6" t="s">
        <v>27</v>
      </c>
      <c r="C27" s="6" t="s">
        <v>19</v>
      </c>
      <c r="D27" s="6">
        <v>201</v>
      </c>
      <c r="E27" s="6">
        <v>87</v>
      </c>
      <c r="F27" s="6">
        <v>86</v>
      </c>
      <c r="G27" s="6">
        <v>86</v>
      </c>
      <c r="H27" s="6">
        <v>87</v>
      </c>
      <c r="I27" s="6">
        <v>85</v>
      </c>
      <c r="J27" s="6">
        <v>87</v>
      </c>
      <c r="K27" s="6">
        <v>518</v>
      </c>
    </row>
    <row r="28" spans="1:11" ht="11.25">
      <c r="A28" s="6">
        <v>8</v>
      </c>
      <c r="B28" s="6" t="s">
        <v>61</v>
      </c>
      <c r="C28" s="6" t="s">
        <v>47</v>
      </c>
      <c r="D28" s="6">
        <v>165</v>
      </c>
      <c r="E28" s="6">
        <v>84</v>
      </c>
      <c r="F28" s="6">
        <v>86</v>
      </c>
      <c r="G28" s="6">
        <v>75</v>
      </c>
      <c r="H28" s="6">
        <v>86</v>
      </c>
      <c r="I28" s="6">
        <v>87</v>
      </c>
      <c r="J28" s="6">
        <v>88</v>
      </c>
      <c r="K28" s="6">
        <v>506</v>
      </c>
    </row>
    <row r="29" spans="1:11" ht="11.25">
      <c r="A29" s="6">
        <v>9</v>
      </c>
      <c r="B29" s="6" t="s">
        <v>62</v>
      </c>
      <c r="C29" s="6" t="s">
        <v>40</v>
      </c>
      <c r="D29" s="6">
        <v>226</v>
      </c>
      <c r="E29" s="6">
        <v>85</v>
      </c>
      <c r="F29" s="6">
        <v>79</v>
      </c>
      <c r="G29" s="6">
        <v>85</v>
      </c>
      <c r="H29" s="6">
        <v>83</v>
      </c>
      <c r="I29" s="6">
        <v>83</v>
      </c>
      <c r="J29" s="6">
        <v>87</v>
      </c>
      <c r="K29" s="6">
        <v>502</v>
      </c>
    </row>
    <row r="30" spans="1:11" ht="11.25">
      <c r="A30" s="6">
        <v>10</v>
      </c>
      <c r="B30" s="6" t="s">
        <v>28</v>
      </c>
      <c r="C30" s="6" t="s">
        <v>19</v>
      </c>
      <c r="D30" s="6">
        <v>232</v>
      </c>
      <c r="E30" s="6">
        <v>83</v>
      </c>
      <c r="F30" s="6">
        <v>86</v>
      </c>
      <c r="G30" s="6">
        <v>84</v>
      </c>
      <c r="H30" s="6">
        <v>87</v>
      </c>
      <c r="I30" s="6">
        <v>79</v>
      </c>
      <c r="J30" s="6">
        <v>79</v>
      </c>
      <c r="K30" s="6">
        <v>498</v>
      </c>
    </row>
    <row r="31" spans="1:11" ht="11.25">
      <c r="A31" s="6">
        <v>11</v>
      </c>
      <c r="B31" s="6" t="s">
        <v>32</v>
      </c>
      <c r="C31" s="6" t="s">
        <v>17</v>
      </c>
      <c r="D31" s="6">
        <v>156</v>
      </c>
      <c r="E31" s="6">
        <v>80</v>
      </c>
      <c r="F31" s="6">
        <v>81</v>
      </c>
      <c r="G31" s="6">
        <v>87</v>
      </c>
      <c r="H31" s="6">
        <v>73</v>
      </c>
      <c r="I31" s="6">
        <v>86</v>
      </c>
      <c r="J31" s="6">
        <v>87</v>
      </c>
      <c r="K31" s="6">
        <v>494</v>
      </c>
    </row>
    <row r="33" spans="1:12" ht="15">
      <c r="A33"/>
      <c r="B33"/>
      <c r="C33"/>
      <c r="D33"/>
      <c r="E33"/>
      <c r="F33"/>
      <c r="G33"/>
      <c r="H33"/>
      <c r="I33"/>
      <c r="J33"/>
      <c r="K33"/>
      <c r="L33"/>
    </row>
    <row r="34" spans="1:12" ht="15">
      <c r="A34"/>
      <c r="B34"/>
      <c r="C34"/>
      <c r="D34"/>
      <c r="E34"/>
      <c r="F34"/>
      <c r="G34"/>
      <c r="H34"/>
      <c r="I34"/>
      <c r="J34"/>
      <c r="K34"/>
      <c r="L34"/>
    </row>
    <row r="35" spans="1:12" ht="15">
      <c r="A35"/>
      <c r="B35"/>
      <c r="C35"/>
      <c r="D35"/>
      <c r="E35"/>
      <c r="F35"/>
      <c r="G35"/>
      <c r="H35"/>
      <c r="I35"/>
      <c r="J35"/>
      <c r="K35"/>
      <c r="L35"/>
    </row>
    <row r="36" spans="1:12" ht="15">
      <c r="A36"/>
      <c r="B36"/>
      <c r="C36"/>
      <c r="D36"/>
      <c r="E36"/>
      <c r="F36"/>
      <c r="G36"/>
      <c r="H36"/>
      <c r="I36"/>
      <c r="J36"/>
      <c r="K36"/>
      <c r="L36"/>
    </row>
    <row r="37" spans="1:12" ht="15">
      <c r="A37"/>
      <c r="B37"/>
      <c r="C37"/>
      <c r="D37"/>
      <c r="E37"/>
      <c r="F37"/>
      <c r="G37"/>
      <c r="H37"/>
      <c r="I37"/>
      <c r="J37"/>
      <c r="K37"/>
      <c r="L37"/>
    </row>
    <row r="38" spans="1:12" ht="15">
      <c r="A38"/>
      <c r="B38"/>
      <c r="C38"/>
      <c r="D38"/>
      <c r="E38"/>
      <c r="F38"/>
      <c r="G38"/>
      <c r="H38"/>
      <c r="I38"/>
      <c r="J38"/>
      <c r="K38"/>
      <c r="L38"/>
    </row>
    <row r="39" spans="1:12" ht="15">
      <c r="A39"/>
      <c r="B39"/>
      <c r="C39"/>
      <c r="D39"/>
      <c r="E39"/>
      <c r="F39"/>
      <c r="G39"/>
      <c r="H39"/>
      <c r="I39"/>
      <c r="J39"/>
      <c r="K39"/>
      <c r="L39"/>
    </row>
    <row r="40" spans="1:12" ht="15">
      <c r="A40"/>
      <c r="B40"/>
      <c r="C40"/>
      <c r="D40"/>
      <c r="E40"/>
      <c r="F40"/>
      <c r="G40"/>
      <c r="H40"/>
      <c r="I40"/>
      <c r="J40"/>
      <c r="K40"/>
      <c r="L40"/>
    </row>
    <row r="41" spans="1:12" ht="15">
      <c r="A41"/>
      <c r="B41"/>
      <c r="C41"/>
      <c r="D41"/>
      <c r="E41"/>
      <c r="F41"/>
      <c r="G41"/>
      <c r="H41"/>
      <c r="I41"/>
      <c r="J41"/>
      <c r="K41"/>
      <c r="L41"/>
    </row>
    <row r="42" spans="1:12" ht="15">
      <c r="A42"/>
      <c r="B42"/>
      <c r="C42"/>
      <c r="D42"/>
      <c r="E42"/>
      <c r="F42"/>
      <c r="G42"/>
      <c r="H42"/>
      <c r="I42"/>
      <c r="J42"/>
      <c r="K42"/>
      <c r="L42"/>
    </row>
    <row r="43" spans="1:12" ht="15">
      <c r="A43"/>
      <c r="B43"/>
      <c r="C43"/>
      <c r="D43"/>
      <c r="E43"/>
      <c r="F43"/>
      <c r="G43"/>
      <c r="H43"/>
      <c r="I43"/>
      <c r="J43"/>
      <c r="K43"/>
      <c r="L43"/>
    </row>
    <row r="44" spans="1:12" ht="15">
      <c r="A44"/>
      <c r="B44"/>
      <c r="C44"/>
      <c r="D44"/>
      <c r="E44"/>
      <c r="F44"/>
      <c r="G44"/>
      <c r="H44"/>
      <c r="I44"/>
      <c r="J44"/>
      <c r="K44"/>
      <c r="L44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</sheetData>
  <sheetProtection/>
  <mergeCells count="1">
    <mergeCell ref="P20:U20"/>
  </mergeCells>
  <printOptions/>
  <pageMargins left="0.2755905511811024" right="0.2755905511811024" top="0.3937007874015748" bottom="0.3937007874015748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B24" sqref="B24"/>
    </sheetView>
  </sheetViews>
  <sheetFormatPr defaultColWidth="8.796875" defaultRowHeight="15"/>
  <sheetData>
    <row r="1" spans="1:8" ht="30">
      <c r="A1" s="2"/>
      <c r="B1" s="2"/>
      <c r="C1" s="2"/>
      <c r="D1" s="2"/>
      <c r="E1" s="2"/>
      <c r="F1" s="2"/>
      <c r="G1" s="2"/>
      <c r="H1" s="2"/>
    </row>
    <row r="2" spans="1:8" ht="30">
      <c r="A2" s="2"/>
      <c r="B2" s="2"/>
      <c r="C2" s="2"/>
      <c r="D2" s="2"/>
      <c r="E2" s="2"/>
      <c r="F2" s="2"/>
      <c r="G2" s="2"/>
      <c r="H2" s="2"/>
    </row>
    <row r="3" spans="1:8" ht="35.25">
      <c r="A3" s="50" t="s">
        <v>1</v>
      </c>
      <c r="B3" s="50"/>
      <c r="C3" s="50"/>
      <c r="D3" s="50"/>
      <c r="E3" s="50"/>
      <c r="F3" s="50"/>
      <c r="G3" s="50"/>
      <c r="H3" s="50"/>
    </row>
    <row r="4" spans="1:8" ht="33">
      <c r="A4" s="2"/>
      <c r="B4" s="1"/>
      <c r="C4" s="1"/>
      <c r="D4" s="1"/>
      <c r="E4" s="1"/>
      <c r="F4" s="1"/>
      <c r="G4" s="1"/>
      <c r="H4" s="1"/>
    </row>
    <row r="5" spans="1:8" ht="30" customHeight="1">
      <c r="A5" s="2"/>
      <c r="B5" s="53"/>
      <c r="C5" s="53"/>
      <c r="D5" s="53"/>
      <c r="E5" s="53"/>
      <c r="F5" s="53"/>
      <c r="G5" s="53"/>
      <c r="H5" s="53"/>
    </row>
    <row r="6" spans="1:8" ht="30" customHeight="1">
      <c r="A6" s="2"/>
      <c r="B6" s="53"/>
      <c r="C6" s="53"/>
      <c r="D6" s="53"/>
      <c r="E6" s="53"/>
      <c r="F6" s="53"/>
      <c r="G6" s="53"/>
      <c r="H6" s="53"/>
    </row>
    <row r="7" spans="1:8" ht="30" customHeight="1">
      <c r="A7" s="2"/>
      <c r="B7" s="53"/>
      <c r="C7" s="53"/>
      <c r="D7" s="53"/>
      <c r="E7" s="53"/>
      <c r="F7" s="53"/>
      <c r="G7" s="53"/>
      <c r="H7" s="53"/>
    </row>
    <row r="8" spans="1:8" ht="30">
      <c r="A8" s="2"/>
      <c r="B8" s="2"/>
      <c r="C8" s="2"/>
      <c r="D8" s="2"/>
      <c r="E8" s="2"/>
      <c r="F8" s="2"/>
      <c r="G8" s="2"/>
      <c r="H8" s="2"/>
    </row>
    <row r="9" spans="1:8" ht="31.5">
      <c r="A9" s="2"/>
      <c r="B9" s="2"/>
      <c r="C9" s="51"/>
      <c r="D9" s="51"/>
      <c r="E9" s="51"/>
      <c r="F9" s="51"/>
      <c r="G9" s="51"/>
      <c r="H9" s="2"/>
    </row>
    <row r="10" spans="1:8" ht="31.5">
      <c r="A10" s="2"/>
      <c r="B10" s="2"/>
      <c r="C10" s="51"/>
      <c r="D10" s="51"/>
      <c r="E10" s="51"/>
      <c r="F10" s="51"/>
      <c r="G10" s="51"/>
      <c r="H10" s="2"/>
    </row>
    <row r="11" spans="1:8" ht="31.5">
      <c r="A11" s="2"/>
      <c r="B11" s="2"/>
      <c r="C11" s="51"/>
      <c r="D11" s="51"/>
      <c r="E11" s="51"/>
      <c r="F11" s="51"/>
      <c r="G11" s="51"/>
      <c r="H11" s="2"/>
    </row>
    <row r="12" spans="1:8" ht="31.5">
      <c r="A12" s="2"/>
      <c r="B12" s="2"/>
      <c r="C12" s="51"/>
      <c r="D12" s="51"/>
      <c r="E12" s="51"/>
      <c r="F12" s="51"/>
      <c r="G12" s="51"/>
      <c r="H12" s="2"/>
    </row>
    <row r="13" spans="1:8" ht="31.5">
      <c r="A13" s="2"/>
      <c r="B13" s="2"/>
      <c r="C13" s="51"/>
      <c r="D13" s="51"/>
      <c r="E13" s="51"/>
      <c r="F13" s="51"/>
      <c r="G13" s="51"/>
      <c r="H13" s="2"/>
    </row>
    <row r="14" spans="1:8" ht="31.5">
      <c r="A14" s="2"/>
      <c r="B14" s="2"/>
      <c r="C14" s="51"/>
      <c r="D14" s="51"/>
      <c r="E14" s="51"/>
      <c r="F14" s="51"/>
      <c r="G14" s="51"/>
      <c r="H14" s="2"/>
    </row>
    <row r="15" spans="1:8" ht="30">
      <c r="A15" s="2"/>
      <c r="B15" s="2"/>
      <c r="C15" s="2"/>
      <c r="D15" s="2"/>
      <c r="E15" s="2"/>
      <c r="F15" s="2"/>
      <c r="G15" s="2"/>
      <c r="H15" s="2"/>
    </row>
    <row r="16" spans="1:8" ht="30">
      <c r="A16" s="2"/>
      <c r="B16" s="2"/>
      <c r="C16" s="2"/>
      <c r="D16" s="2"/>
      <c r="E16" s="2"/>
      <c r="F16" s="2"/>
      <c r="G16" s="2"/>
      <c r="H16" s="2"/>
    </row>
    <row r="17" spans="2:8" ht="39.75">
      <c r="B17" s="59" t="s">
        <v>92</v>
      </c>
      <c r="C17" s="59"/>
      <c r="D17" s="59"/>
      <c r="E17" s="59"/>
      <c r="F17" s="59"/>
      <c r="G17" s="59"/>
      <c r="H17" s="59"/>
    </row>
    <row r="18" spans="2:8" ht="27">
      <c r="B18" s="60"/>
      <c r="C18" s="60"/>
      <c r="D18" s="60"/>
      <c r="E18" s="60"/>
      <c r="F18" s="60"/>
      <c r="G18" s="60"/>
      <c r="H18" s="60"/>
    </row>
    <row r="19" spans="2:8" ht="27">
      <c r="B19" s="60"/>
      <c r="C19" s="60"/>
      <c r="D19" s="60"/>
      <c r="E19" s="60"/>
      <c r="F19" s="60"/>
      <c r="G19" s="60"/>
      <c r="H19" s="60"/>
    </row>
    <row r="20" spans="2:8" ht="27">
      <c r="B20" s="60"/>
      <c r="C20" s="60"/>
      <c r="D20" s="60"/>
      <c r="E20" s="60"/>
      <c r="F20" s="60"/>
      <c r="G20" s="60"/>
      <c r="H20" s="60"/>
    </row>
    <row r="21" spans="2:8" ht="27">
      <c r="B21" s="60"/>
      <c r="C21" s="60"/>
      <c r="D21" s="60"/>
      <c r="E21" s="60"/>
      <c r="F21" s="60"/>
      <c r="G21" s="60"/>
      <c r="H21" s="60"/>
    </row>
    <row r="22" spans="2:8" ht="30">
      <c r="B22" s="2"/>
      <c r="C22" s="2"/>
      <c r="D22" s="2"/>
      <c r="E22" s="2"/>
      <c r="F22" s="2"/>
      <c r="G22" s="2"/>
      <c r="H22" s="2"/>
    </row>
    <row r="23" spans="2:8" ht="30">
      <c r="B23" s="58" t="s">
        <v>118</v>
      </c>
      <c r="C23" s="58"/>
      <c r="D23" s="58"/>
      <c r="E23" s="58"/>
      <c r="F23" s="58"/>
      <c r="G23" s="58"/>
      <c r="H23" s="58"/>
    </row>
    <row r="24" spans="2:8" ht="18">
      <c r="B24" s="3"/>
      <c r="C24" s="3"/>
      <c r="D24" s="3"/>
      <c r="E24" s="3"/>
      <c r="F24" s="3"/>
      <c r="G24" s="3"/>
      <c r="H24" s="3"/>
    </row>
    <row r="25" spans="2:8" ht="30">
      <c r="B25" s="2"/>
      <c r="C25" s="2"/>
      <c r="D25" s="2"/>
      <c r="E25" s="2"/>
      <c r="F25" s="2"/>
      <c r="G25" s="2"/>
      <c r="H25" s="2"/>
    </row>
    <row r="26" spans="2:8" ht="30">
      <c r="B26" s="2"/>
      <c r="C26" s="2"/>
      <c r="D26" s="2"/>
      <c r="E26" s="2"/>
      <c r="F26" s="2"/>
      <c r="G26" s="2"/>
      <c r="H26" s="2"/>
    </row>
    <row r="27" spans="2:8" ht="30">
      <c r="B27" s="2"/>
      <c r="C27" s="2"/>
      <c r="D27" s="2"/>
      <c r="E27" s="2"/>
      <c r="F27" s="2"/>
      <c r="G27" s="2"/>
      <c r="H27" s="2"/>
    </row>
    <row r="28" spans="2:8" ht="30">
      <c r="B28" s="2"/>
      <c r="C28" s="2"/>
      <c r="D28" s="2"/>
      <c r="E28" s="2"/>
      <c r="F28" s="2"/>
      <c r="G28" s="2"/>
      <c r="H28" s="2"/>
    </row>
    <row r="29" spans="2:8" ht="30">
      <c r="B29" s="2"/>
      <c r="C29" s="2"/>
      <c r="D29" s="2"/>
      <c r="E29" s="2"/>
      <c r="F29" s="2"/>
      <c r="G29" s="2"/>
      <c r="H29" s="2"/>
    </row>
    <row r="30" spans="2:8" ht="30">
      <c r="B30" s="2"/>
      <c r="C30" s="2"/>
      <c r="D30" s="2"/>
      <c r="E30" s="2"/>
      <c r="F30" s="2"/>
      <c r="G30" s="2"/>
      <c r="H30" s="2"/>
    </row>
    <row r="31" spans="2:8" ht="30">
      <c r="B31" s="2"/>
      <c r="C31" s="2"/>
      <c r="D31" s="2"/>
      <c r="E31" s="2"/>
      <c r="F31" s="2"/>
      <c r="G31" s="2"/>
      <c r="H31" s="2"/>
    </row>
    <row r="32" spans="2:8" ht="30">
      <c r="B32" s="2"/>
      <c r="C32" s="2"/>
      <c r="D32" s="2"/>
      <c r="E32" s="2"/>
      <c r="F32" s="2"/>
      <c r="G32" s="2"/>
      <c r="H32" s="2"/>
    </row>
  </sheetData>
  <sheetProtection/>
  <mergeCells count="9">
    <mergeCell ref="B23:H23"/>
    <mergeCell ref="B17:H17"/>
    <mergeCell ref="B21:H21"/>
    <mergeCell ref="A3:H3"/>
    <mergeCell ref="B5:H7"/>
    <mergeCell ref="C9:G14"/>
    <mergeCell ref="B18:H18"/>
    <mergeCell ref="B19:H19"/>
    <mergeCell ref="B20:H20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9">
      <selection activeCell="A23" sqref="A23"/>
    </sheetView>
  </sheetViews>
  <sheetFormatPr defaultColWidth="8.796875" defaultRowHeight="15"/>
  <cols>
    <col min="1" max="1" width="13.796875" style="0" customWidth="1"/>
  </cols>
  <sheetData>
    <row r="1" ht="18">
      <c r="A1" s="27" t="s">
        <v>110</v>
      </c>
    </row>
    <row r="3" ht="23.25">
      <c r="A3" s="28" t="s">
        <v>82</v>
      </c>
    </row>
    <row r="4" ht="15">
      <c r="A4" t="s">
        <v>108</v>
      </c>
    </row>
    <row r="5" ht="15">
      <c r="A5" t="s">
        <v>109</v>
      </c>
    </row>
    <row r="6" ht="15">
      <c r="A6" t="s">
        <v>111</v>
      </c>
    </row>
    <row r="11" spans="2:6" ht="15">
      <c r="B11" s="29" t="s">
        <v>95</v>
      </c>
      <c r="C11" s="29" t="s">
        <v>96</v>
      </c>
      <c r="D11" s="29" t="s">
        <v>97</v>
      </c>
      <c r="E11" s="30" t="s">
        <v>98</v>
      </c>
      <c r="F11" s="31"/>
    </row>
    <row r="12" spans="1:6" ht="15">
      <c r="A12" s="30" t="s">
        <v>112</v>
      </c>
      <c r="B12" s="29"/>
      <c r="C12" s="29"/>
      <c r="D12" s="29"/>
      <c r="E12" s="30"/>
      <c r="F12" s="31"/>
    </row>
    <row r="13" spans="1:6" ht="15">
      <c r="A13" s="30" t="s">
        <v>113</v>
      </c>
      <c r="B13" s="29"/>
      <c r="C13" s="29"/>
      <c r="D13" s="29"/>
      <c r="E13" s="30"/>
      <c r="F13" s="31"/>
    </row>
    <row r="14" spans="1:6" ht="15">
      <c r="A14" s="30" t="s">
        <v>114</v>
      </c>
      <c r="B14" s="29"/>
      <c r="C14" s="29"/>
      <c r="D14" s="29"/>
      <c r="E14" s="30"/>
      <c r="F14" s="31"/>
    </row>
    <row r="15" spans="1:6" ht="15">
      <c r="A15" s="30" t="s">
        <v>115</v>
      </c>
      <c r="B15" s="29"/>
      <c r="C15" s="29"/>
      <c r="D15" s="29"/>
      <c r="E15" s="30"/>
      <c r="F15" s="31"/>
    </row>
    <row r="16" spans="2:6" ht="15">
      <c r="B16" s="29">
        <f>SUM(B12:B15)</f>
        <v>0</v>
      </c>
      <c r="C16" s="29">
        <f>SUM(C12:C15)</f>
        <v>0</v>
      </c>
      <c r="D16" s="29">
        <f>SUM(D12:D15)</f>
        <v>0</v>
      </c>
      <c r="E16" s="29">
        <f>SUM(E12:E15)</f>
        <v>0</v>
      </c>
      <c r="F16" s="31"/>
    </row>
    <row r="18" ht="15">
      <c r="A18" t="s">
        <v>93</v>
      </c>
    </row>
    <row r="19" ht="15">
      <c r="A19" t="s">
        <v>99</v>
      </c>
    </row>
    <row r="21" ht="15">
      <c r="E21" t="s">
        <v>83</v>
      </c>
    </row>
    <row r="22" ht="18">
      <c r="A22" s="27" t="s">
        <v>117</v>
      </c>
    </row>
    <row r="23" spans="1:6" ht="15">
      <c r="A23" s="32" t="s">
        <v>84</v>
      </c>
      <c r="B23" s="32"/>
      <c r="C23" s="32" t="s">
        <v>85</v>
      </c>
      <c r="D23" s="32"/>
      <c r="E23" s="32"/>
      <c r="F23" s="32"/>
    </row>
    <row r="24" spans="1:6" ht="15">
      <c r="A24" s="32" t="s">
        <v>86</v>
      </c>
      <c r="B24" s="32"/>
      <c r="C24" s="32" t="s">
        <v>102</v>
      </c>
      <c r="D24" s="32"/>
      <c r="E24" s="32"/>
      <c r="F24" s="32"/>
    </row>
    <row r="25" spans="1:6" ht="15">
      <c r="A25" s="32" t="s">
        <v>94</v>
      </c>
      <c r="B25" s="32"/>
      <c r="C25" s="32" t="s">
        <v>102</v>
      </c>
      <c r="D25" s="32"/>
      <c r="E25" s="32"/>
      <c r="F25" s="32"/>
    </row>
    <row r="26" spans="1:7" ht="15">
      <c r="A26" s="32" t="s">
        <v>87</v>
      </c>
      <c r="B26" s="32"/>
      <c r="C26" s="32"/>
      <c r="D26" s="32"/>
      <c r="E26" s="32"/>
      <c r="F26" s="32"/>
      <c r="G26" s="32"/>
    </row>
    <row r="27" spans="1:7" ht="15">
      <c r="A27" s="32"/>
      <c r="B27" s="32"/>
      <c r="C27" s="32"/>
      <c r="D27" s="32"/>
      <c r="E27" s="32"/>
      <c r="F27" s="32"/>
      <c r="G27" s="32"/>
    </row>
    <row r="28" spans="1:6" ht="15">
      <c r="A28" s="32"/>
      <c r="B28" s="32"/>
      <c r="C28" s="32"/>
      <c r="D28" s="32"/>
      <c r="E28" s="32"/>
      <c r="F28" s="32"/>
    </row>
    <row r="29" spans="1:6" ht="15">
      <c r="A29" s="32" t="s">
        <v>88</v>
      </c>
      <c r="B29" s="32"/>
      <c r="C29" s="32"/>
      <c r="D29" s="32"/>
      <c r="E29" s="32"/>
      <c r="F29" s="32"/>
    </row>
    <row r="30" spans="1:6" ht="15">
      <c r="A30" s="32"/>
      <c r="B30" s="32"/>
      <c r="C30" s="32"/>
      <c r="D30" s="32"/>
      <c r="E30" s="32"/>
      <c r="F30" s="32"/>
    </row>
    <row r="31" spans="1:6" ht="15">
      <c r="A31" s="32"/>
      <c r="B31" s="32"/>
      <c r="C31" s="32"/>
      <c r="D31" s="32"/>
      <c r="E31" s="32"/>
      <c r="F31" s="32"/>
    </row>
    <row r="32" spans="1:5" ht="15">
      <c r="A32" s="32" t="s">
        <v>89</v>
      </c>
      <c r="B32" s="32"/>
      <c r="C32" s="32"/>
      <c r="D32" s="32"/>
      <c r="E32" s="32"/>
    </row>
    <row r="33" spans="1:5" ht="15">
      <c r="A33" s="32"/>
      <c r="B33" s="32"/>
      <c r="C33" s="32"/>
      <c r="D33" s="32"/>
      <c r="E33" s="32"/>
    </row>
    <row r="34" spans="1:5" ht="15">
      <c r="A34" s="32"/>
      <c r="B34" s="32"/>
      <c r="C34" s="32"/>
      <c r="D34" s="32"/>
      <c r="E34" s="32"/>
    </row>
    <row r="35" spans="1:5" ht="15">
      <c r="A35" s="32"/>
      <c r="B35" s="32"/>
      <c r="C35" s="32"/>
      <c r="D35" s="32"/>
      <c r="E35" s="32"/>
    </row>
    <row r="36" spans="1:5" ht="15">
      <c r="A36" s="32" t="s">
        <v>100</v>
      </c>
      <c r="B36" s="32"/>
      <c r="C36" s="32"/>
      <c r="D36" s="32"/>
      <c r="E36" s="32"/>
    </row>
    <row r="37" spans="1:5" ht="15">
      <c r="A37" s="32"/>
      <c r="B37" s="32"/>
      <c r="C37" s="32"/>
      <c r="D37" s="32"/>
      <c r="E37" s="32"/>
    </row>
    <row r="38" spans="1:5" ht="15">
      <c r="A38" s="32"/>
      <c r="B38" s="32"/>
      <c r="C38" s="32"/>
      <c r="D38" s="32"/>
      <c r="E38" s="32"/>
    </row>
    <row r="39" spans="1:5" ht="15">
      <c r="A39" s="32"/>
      <c r="B39" s="32"/>
      <c r="C39" s="32"/>
      <c r="D39" s="32"/>
      <c r="E39" s="32"/>
    </row>
    <row r="40" spans="1:5" ht="15">
      <c r="A40" s="32" t="s">
        <v>101</v>
      </c>
      <c r="B40" s="32"/>
      <c r="C40" s="32"/>
      <c r="D40" s="32"/>
      <c r="E40" s="32"/>
    </row>
    <row r="41" spans="1:5" ht="15">
      <c r="A41" s="32"/>
      <c r="B41" s="32"/>
      <c r="C41" s="32"/>
      <c r="D41" s="32"/>
      <c r="E41" s="32"/>
    </row>
    <row r="42" spans="1:5" ht="15">
      <c r="A42" s="32"/>
      <c r="B42" s="32"/>
      <c r="C42" s="32"/>
      <c r="D42" s="32"/>
      <c r="E42" s="32"/>
    </row>
    <row r="43" ht="20.25">
      <c r="A43" s="33" t="s">
        <v>90</v>
      </c>
    </row>
    <row r="44" ht="20.25">
      <c r="A44" s="33"/>
    </row>
    <row r="45" ht="20.25">
      <c r="A45" s="33"/>
    </row>
    <row r="46" ht="20.25">
      <c r="A46" s="33"/>
    </row>
    <row r="48" ht="15">
      <c r="E48" s="34"/>
    </row>
    <row r="49" ht="15">
      <c r="E49" s="34"/>
    </row>
    <row r="50" spans="4:5" ht="15.75">
      <c r="D50" s="35" t="s">
        <v>91</v>
      </c>
      <c r="E50" s="34"/>
    </row>
    <row r="51" spans="4:5" ht="15.75">
      <c r="D51" s="35"/>
      <c r="E51" s="34"/>
    </row>
    <row r="52" ht="15.75">
      <c r="D52" s="41" t="s">
        <v>116</v>
      </c>
    </row>
    <row r="53" ht="15.75">
      <c r="D53" s="36"/>
    </row>
    <row r="54" ht="15.75">
      <c r="D54" s="36"/>
    </row>
    <row r="55" ht="15.75">
      <c r="D55" s="36"/>
    </row>
    <row r="56" ht="15">
      <c r="D56" s="37"/>
    </row>
    <row r="57" ht="15">
      <c r="D57" s="37"/>
    </row>
    <row r="58" ht="15">
      <c r="D58" s="37"/>
    </row>
    <row r="59" ht="15">
      <c r="D59" s="37"/>
    </row>
    <row r="60" ht="15">
      <c r="D60" s="37"/>
    </row>
    <row r="61" ht="15">
      <c r="D61" s="37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="120" zoomScaleNormal="120" zoomScalePageLayoutView="0" workbookViewId="0" topLeftCell="A16">
      <selection activeCell="V9" sqref="V9:V11"/>
    </sheetView>
  </sheetViews>
  <sheetFormatPr defaultColWidth="8.796875" defaultRowHeight="15"/>
  <cols>
    <col min="1" max="1" width="2.296875" style="9" customWidth="1"/>
    <col min="2" max="2" width="11.296875" style="9" customWidth="1"/>
    <col min="3" max="3" width="2.796875" style="46" customWidth="1"/>
    <col min="4" max="4" width="13" style="9" customWidth="1"/>
    <col min="5" max="9" width="2.3984375" style="46" bestFit="1" customWidth="1"/>
    <col min="10" max="10" width="2.3984375" style="9" bestFit="1" customWidth="1"/>
    <col min="11" max="11" width="2.796875" style="9" customWidth="1"/>
    <col min="12" max="12" width="1" style="9" customWidth="1"/>
    <col min="13" max="13" width="3" style="9" customWidth="1"/>
    <col min="14" max="14" width="11.796875" style="9" bestFit="1" customWidth="1"/>
    <col min="15" max="15" width="3.19921875" style="9" customWidth="1"/>
    <col min="16" max="16" width="10.69921875" style="9" bestFit="1" customWidth="1"/>
    <col min="17" max="17" width="2.796875" style="9" bestFit="1" customWidth="1"/>
    <col min="18" max="18" width="10.69921875" style="9" bestFit="1" customWidth="1"/>
    <col min="19" max="19" width="2.59765625" style="9" bestFit="1" customWidth="1"/>
    <col min="20" max="20" width="11.09765625" style="9" customWidth="1"/>
    <col min="21" max="21" width="2.796875" style="9" bestFit="1" customWidth="1"/>
    <col min="22" max="16384" width="8.8984375" style="9" customWidth="1"/>
  </cols>
  <sheetData>
    <row r="1" spans="1:13" ht="8.25">
      <c r="A1" s="11" t="s">
        <v>119</v>
      </c>
      <c r="M1" s="11" t="s">
        <v>119</v>
      </c>
    </row>
    <row r="2" spans="1:13" ht="8.25">
      <c r="A2" s="12" t="s">
        <v>3</v>
      </c>
      <c r="M2" s="9" t="s">
        <v>4</v>
      </c>
    </row>
    <row r="3" spans="1:21" ht="8.25">
      <c r="A3" s="13" t="s">
        <v>5</v>
      </c>
      <c r="B3" s="10" t="s">
        <v>6</v>
      </c>
      <c r="C3" s="40" t="s">
        <v>169</v>
      </c>
      <c r="D3" s="10" t="s">
        <v>7</v>
      </c>
      <c r="E3" s="40" t="s">
        <v>8</v>
      </c>
      <c r="F3" s="40" t="s">
        <v>9</v>
      </c>
      <c r="G3" s="40" t="s">
        <v>10</v>
      </c>
      <c r="H3" s="40" t="s">
        <v>11</v>
      </c>
      <c r="I3" s="40" t="s">
        <v>12</v>
      </c>
      <c r="J3" s="10" t="s">
        <v>13</v>
      </c>
      <c r="K3" s="10" t="s">
        <v>14</v>
      </c>
      <c r="M3" s="10" t="s">
        <v>5</v>
      </c>
      <c r="N3" s="10" t="s">
        <v>7</v>
      </c>
      <c r="O3" s="10" t="s">
        <v>14</v>
      </c>
      <c r="P3" s="61" t="s">
        <v>15</v>
      </c>
      <c r="Q3" s="62"/>
      <c r="R3" s="62"/>
      <c r="S3" s="62"/>
      <c r="T3" s="62"/>
      <c r="U3" s="63"/>
    </row>
    <row r="4" spans="1:21" ht="8.25">
      <c r="A4" s="13">
        <v>1</v>
      </c>
      <c r="B4" s="16" t="s">
        <v>142</v>
      </c>
      <c r="C4" s="47">
        <v>31</v>
      </c>
      <c r="D4" s="17" t="s">
        <v>104</v>
      </c>
      <c r="E4" s="14">
        <v>96</v>
      </c>
      <c r="F4" s="14">
        <v>96</v>
      </c>
      <c r="G4" s="14">
        <v>100</v>
      </c>
      <c r="H4" s="14">
        <v>100</v>
      </c>
      <c r="I4" s="14"/>
      <c r="J4" s="14"/>
      <c r="K4" s="15">
        <f aca="true" t="shared" si="0" ref="K4:K31">SUM(E4:J4)</f>
        <v>392</v>
      </c>
      <c r="M4" s="10">
        <v>1</v>
      </c>
      <c r="N4" s="19" t="s">
        <v>104</v>
      </c>
      <c r="O4" s="21">
        <f aca="true" t="shared" si="1" ref="O4:O12">+Q4+S4+U4</f>
        <v>1154</v>
      </c>
      <c r="P4" s="16" t="s">
        <v>143</v>
      </c>
      <c r="Q4" s="15">
        <v>385</v>
      </c>
      <c r="R4" s="18" t="s">
        <v>144</v>
      </c>
      <c r="S4" s="15">
        <v>377</v>
      </c>
      <c r="T4" s="16" t="s">
        <v>142</v>
      </c>
      <c r="U4" s="15">
        <v>392</v>
      </c>
    </row>
    <row r="5" spans="1:21" ht="8.25">
      <c r="A5" s="13">
        <v>2</v>
      </c>
      <c r="B5" s="16" t="s">
        <v>134</v>
      </c>
      <c r="C5" s="47">
        <v>33</v>
      </c>
      <c r="D5" s="17" t="s">
        <v>47</v>
      </c>
      <c r="E5" s="14">
        <v>99</v>
      </c>
      <c r="F5" s="14">
        <v>97</v>
      </c>
      <c r="G5" s="14">
        <v>97</v>
      </c>
      <c r="H5" s="14">
        <v>97</v>
      </c>
      <c r="I5" s="14"/>
      <c r="J5" s="14"/>
      <c r="K5" s="15">
        <f t="shared" si="0"/>
        <v>390</v>
      </c>
      <c r="M5" s="10">
        <v>2</v>
      </c>
      <c r="N5" s="19" t="s">
        <v>47</v>
      </c>
      <c r="O5" s="21">
        <f t="shared" si="1"/>
        <v>1154</v>
      </c>
      <c r="P5" s="18" t="s">
        <v>133</v>
      </c>
      <c r="Q5" s="15">
        <v>385</v>
      </c>
      <c r="R5" s="18" t="s">
        <v>134</v>
      </c>
      <c r="S5" s="15">
        <v>390</v>
      </c>
      <c r="T5" s="18" t="s">
        <v>135</v>
      </c>
      <c r="U5" s="15">
        <v>379</v>
      </c>
    </row>
    <row r="6" spans="1:21" ht="8.25">
      <c r="A6" s="13">
        <v>3</v>
      </c>
      <c r="B6" s="18" t="s">
        <v>128</v>
      </c>
      <c r="C6" s="48">
        <v>37</v>
      </c>
      <c r="D6" s="17" t="s">
        <v>125</v>
      </c>
      <c r="E6" s="14">
        <v>98</v>
      </c>
      <c r="F6" s="14">
        <v>95</v>
      </c>
      <c r="G6" s="14">
        <v>98</v>
      </c>
      <c r="H6" s="14">
        <v>97</v>
      </c>
      <c r="I6" s="14"/>
      <c r="J6" s="14"/>
      <c r="K6" s="15">
        <f t="shared" si="0"/>
        <v>388</v>
      </c>
      <c r="M6" s="10">
        <v>3</v>
      </c>
      <c r="N6" s="19" t="s">
        <v>103</v>
      </c>
      <c r="O6" s="21">
        <f t="shared" si="1"/>
        <v>1126</v>
      </c>
      <c r="P6" s="18" t="s">
        <v>139</v>
      </c>
      <c r="Q6" s="15">
        <v>381</v>
      </c>
      <c r="R6" s="18" t="s">
        <v>140</v>
      </c>
      <c r="S6" s="15">
        <v>363</v>
      </c>
      <c r="T6" s="18" t="s">
        <v>141</v>
      </c>
      <c r="U6" s="15">
        <v>382</v>
      </c>
    </row>
    <row r="7" spans="1:21" ht="8.25">
      <c r="A7" s="13">
        <v>4</v>
      </c>
      <c r="B7" s="18" t="s">
        <v>143</v>
      </c>
      <c r="C7" s="14">
        <v>5</v>
      </c>
      <c r="D7" s="19" t="s">
        <v>104</v>
      </c>
      <c r="E7" s="14">
        <v>96</v>
      </c>
      <c r="F7" s="14">
        <v>96</v>
      </c>
      <c r="G7" s="14">
        <v>96</v>
      </c>
      <c r="H7" s="14">
        <v>97</v>
      </c>
      <c r="I7" s="14"/>
      <c r="J7" s="14"/>
      <c r="K7" s="15">
        <f t="shared" si="0"/>
        <v>385</v>
      </c>
      <c r="M7" s="10">
        <v>4</v>
      </c>
      <c r="N7" s="19" t="s">
        <v>106</v>
      </c>
      <c r="O7" s="21">
        <f t="shared" si="1"/>
        <v>1124</v>
      </c>
      <c r="P7" s="18" t="s">
        <v>145</v>
      </c>
      <c r="Q7" s="15">
        <v>374</v>
      </c>
      <c r="R7" s="18" t="s">
        <v>146</v>
      </c>
      <c r="S7" s="15">
        <v>375</v>
      </c>
      <c r="T7" s="18" t="s">
        <v>147</v>
      </c>
      <c r="U7" s="15">
        <v>375</v>
      </c>
    </row>
    <row r="8" spans="1:22" ht="8.25">
      <c r="A8" s="13">
        <v>5</v>
      </c>
      <c r="B8" s="18" t="s">
        <v>150</v>
      </c>
      <c r="C8" s="14">
        <v>14</v>
      </c>
      <c r="D8" s="19" t="s">
        <v>107</v>
      </c>
      <c r="E8" s="14">
        <v>96</v>
      </c>
      <c r="F8" s="14">
        <v>96</v>
      </c>
      <c r="G8" s="14">
        <v>96</v>
      </c>
      <c r="H8" s="14">
        <v>97</v>
      </c>
      <c r="I8" s="14"/>
      <c r="J8" s="14"/>
      <c r="K8" s="15">
        <f t="shared" si="0"/>
        <v>385</v>
      </c>
      <c r="M8" s="10">
        <v>5</v>
      </c>
      <c r="N8" s="19" t="s">
        <v>130</v>
      </c>
      <c r="O8" s="21">
        <f t="shared" si="1"/>
        <v>1123</v>
      </c>
      <c r="P8" s="18" t="s">
        <v>129</v>
      </c>
      <c r="Q8" s="15">
        <v>376</v>
      </c>
      <c r="R8" s="18" t="s">
        <v>132</v>
      </c>
      <c r="S8" s="15">
        <v>366</v>
      </c>
      <c r="T8" s="18" t="s">
        <v>131</v>
      </c>
      <c r="U8" s="15">
        <v>381</v>
      </c>
      <c r="V8" s="22"/>
    </row>
    <row r="9" spans="1:22" ht="8.25">
      <c r="A9" s="13">
        <v>6</v>
      </c>
      <c r="B9" s="18" t="s">
        <v>133</v>
      </c>
      <c r="C9" s="14">
        <v>6</v>
      </c>
      <c r="D9" s="19" t="s">
        <v>47</v>
      </c>
      <c r="E9" s="14">
        <v>99</v>
      </c>
      <c r="F9" s="14">
        <v>97</v>
      </c>
      <c r="G9" s="14">
        <v>96</v>
      </c>
      <c r="H9" s="14">
        <v>93</v>
      </c>
      <c r="I9" s="14"/>
      <c r="J9" s="14"/>
      <c r="K9" s="15">
        <f t="shared" si="0"/>
        <v>385</v>
      </c>
      <c r="M9" s="10">
        <v>6</v>
      </c>
      <c r="N9" s="18" t="s">
        <v>122</v>
      </c>
      <c r="O9" s="21">
        <f t="shared" si="1"/>
        <v>1121</v>
      </c>
      <c r="P9" s="18" t="s">
        <v>121</v>
      </c>
      <c r="Q9" s="15">
        <v>366</v>
      </c>
      <c r="R9" s="18" t="s">
        <v>124</v>
      </c>
      <c r="S9" s="15">
        <v>376</v>
      </c>
      <c r="T9" s="18" t="s">
        <v>123</v>
      </c>
      <c r="U9" s="15">
        <v>379</v>
      </c>
      <c r="V9" s="22"/>
    </row>
    <row r="10" spans="1:22" ht="8.25">
      <c r="A10" s="13">
        <v>7</v>
      </c>
      <c r="B10" s="18" t="s">
        <v>141</v>
      </c>
      <c r="C10" s="14">
        <v>34</v>
      </c>
      <c r="D10" s="19" t="s">
        <v>103</v>
      </c>
      <c r="E10" s="14">
        <v>95</v>
      </c>
      <c r="F10" s="14">
        <v>96</v>
      </c>
      <c r="G10" s="14">
        <v>96</v>
      </c>
      <c r="H10" s="14">
        <v>95</v>
      </c>
      <c r="I10" s="14"/>
      <c r="J10" s="14"/>
      <c r="K10" s="15">
        <f t="shared" si="0"/>
        <v>382</v>
      </c>
      <c r="M10" s="10">
        <v>7</v>
      </c>
      <c r="N10" s="19" t="s">
        <v>125</v>
      </c>
      <c r="O10" s="21">
        <f t="shared" si="1"/>
        <v>1121</v>
      </c>
      <c r="P10" s="18" t="s">
        <v>126</v>
      </c>
      <c r="Q10" s="15">
        <v>362</v>
      </c>
      <c r="R10" s="18" t="s">
        <v>127</v>
      </c>
      <c r="S10" s="15">
        <v>371</v>
      </c>
      <c r="T10" s="18" t="s">
        <v>128</v>
      </c>
      <c r="U10" s="15">
        <v>388</v>
      </c>
      <c r="V10" s="22"/>
    </row>
    <row r="11" spans="1:22" ht="8.25">
      <c r="A11" s="13">
        <v>8</v>
      </c>
      <c r="B11" s="18" t="s">
        <v>131</v>
      </c>
      <c r="C11" s="14">
        <v>30</v>
      </c>
      <c r="D11" s="18" t="s">
        <v>130</v>
      </c>
      <c r="E11" s="14">
        <v>96</v>
      </c>
      <c r="F11" s="14">
        <v>96</v>
      </c>
      <c r="G11" s="14">
        <v>93</v>
      </c>
      <c r="H11" s="14">
        <v>96</v>
      </c>
      <c r="I11" s="14"/>
      <c r="J11" s="14"/>
      <c r="K11" s="15">
        <f t="shared" si="0"/>
        <v>381</v>
      </c>
      <c r="M11" s="10">
        <v>8</v>
      </c>
      <c r="N11" s="19" t="s">
        <v>48</v>
      </c>
      <c r="O11" s="21">
        <f t="shared" si="1"/>
        <v>1118</v>
      </c>
      <c r="P11" s="18" t="s">
        <v>136</v>
      </c>
      <c r="Q11" s="15">
        <v>370</v>
      </c>
      <c r="R11" s="18" t="s">
        <v>137</v>
      </c>
      <c r="S11" s="15">
        <v>378</v>
      </c>
      <c r="T11" s="18" t="s">
        <v>138</v>
      </c>
      <c r="U11" s="15">
        <v>370</v>
      </c>
      <c r="V11" s="22"/>
    </row>
    <row r="12" spans="1:22" ht="8.25">
      <c r="A12" s="13">
        <v>9</v>
      </c>
      <c r="B12" s="18" t="s">
        <v>139</v>
      </c>
      <c r="C12" s="14">
        <v>8</v>
      </c>
      <c r="D12" s="19" t="s">
        <v>103</v>
      </c>
      <c r="E12" s="14">
        <v>96</v>
      </c>
      <c r="F12" s="14">
        <v>94</v>
      </c>
      <c r="G12" s="14">
        <v>97</v>
      </c>
      <c r="H12" s="14">
        <v>94</v>
      </c>
      <c r="I12" s="14"/>
      <c r="J12" s="14"/>
      <c r="K12" s="15">
        <f t="shared" si="0"/>
        <v>381</v>
      </c>
      <c r="M12" s="10">
        <v>9</v>
      </c>
      <c r="N12" s="19" t="s">
        <v>107</v>
      </c>
      <c r="O12" s="21">
        <f t="shared" si="1"/>
        <v>1116</v>
      </c>
      <c r="P12" s="18" t="s">
        <v>148</v>
      </c>
      <c r="Q12" s="15">
        <v>372</v>
      </c>
      <c r="R12" s="18" t="s">
        <v>149</v>
      </c>
      <c r="S12" s="15">
        <v>359</v>
      </c>
      <c r="T12" s="18" t="s">
        <v>150</v>
      </c>
      <c r="U12" s="15">
        <v>385</v>
      </c>
      <c r="V12" s="22"/>
    </row>
    <row r="13" spans="1:22" ht="8.25">
      <c r="A13" s="13">
        <v>10</v>
      </c>
      <c r="B13" s="18" t="s">
        <v>121</v>
      </c>
      <c r="C13" s="14">
        <v>224</v>
      </c>
      <c r="D13" s="19" t="s">
        <v>122</v>
      </c>
      <c r="E13" s="14">
        <v>95</v>
      </c>
      <c r="F13" s="14">
        <v>94</v>
      </c>
      <c r="G13" s="14">
        <v>95</v>
      </c>
      <c r="H13" s="14">
        <v>95</v>
      </c>
      <c r="I13" s="14"/>
      <c r="J13" s="14"/>
      <c r="K13" s="15">
        <f t="shared" si="0"/>
        <v>379</v>
      </c>
      <c r="M13" s="10">
        <v>10</v>
      </c>
      <c r="N13" s="19"/>
      <c r="O13" s="21"/>
      <c r="P13" s="18"/>
      <c r="Q13" s="15"/>
      <c r="R13" s="18"/>
      <c r="S13" s="15"/>
      <c r="T13" s="18"/>
      <c r="U13" s="15"/>
      <c r="V13" s="22"/>
    </row>
    <row r="14" spans="1:22" ht="8.25">
      <c r="A14" s="13">
        <v>11</v>
      </c>
      <c r="B14" s="18" t="s">
        <v>135</v>
      </c>
      <c r="C14" s="14">
        <v>19</v>
      </c>
      <c r="D14" s="19" t="s">
        <v>47</v>
      </c>
      <c r="E14" s="14">
        <v>94</v>
      </c>
      <c r="F14" s="14">
        <v>96</v>
      </c>
      <c r="G14" s="14">
        <v>95</v>
      </c>
      <c r="H14" s="14">
        <v>94</v>
      </c>
      <c r="I14" s="14"/>
      <c r="J14" s="14"/>
      <c r="K14" s="15">
        <f t="shared" si="0"/>
        <v>379</v>
      </c>
      <c r="M14" s="10">
        <v>11</v>
      </c>
      <c r="N14" s="19"/>
      <c r="O14" s="21"/>
      <c r="P14" s="18"/>
      <c r="Q14" s="15"/>
      <c r="R14" s="18"/>
      <c r="S14" s="15"/>
      <c r="T14" s="18"/>
      <c r="U14" s="15"/>
      <c r="V14" s="22"/>
    </row>
    <row r="15" spans="1:22" ht="8.25">
      <c r="A15" s="13">
        <v>12</v>
      </c>
      <c r="B15" s="18" t="s">
        <v>137</v>
      </c>
      <c r="C15" s="14">
        <v>38</v>
      </c>
      <c r="D15" s="19" t="s">
        <v>48</v>
      </c>
      <c r="E15" s="14">
        <v>95</v>
      </c>
      <c r="F15" s="14">
        <v>98</v>
      </c>
      <c r="G15" s="14">
        <v>95</v>
      </c>
      <c r="H15" s="14">
        <v>90</v>
      </c>
      <c r="I15" s="14"/>
      <c r="J15" s="14"/>
      <c r="K15" s="15">
        <f t="shared" si="0"/>
        <v>378</v>
      </c>
      <c r="M15" s="10">
        <v>12</v>
      </c>
      <c r="N15" s="19"/>
      <c r="O15" s="21"/>
      <c r="P15" s="18"/>
      <c r="Q15" s="15"/>
      <c r="R15" s="18"/>
      <c r="S15" s="15"/>
      <c r="T15" s="18"/>
      <c r="U15" s="15"/>
      <c r="V15" s="22"/>
    </row>
    <row r="16" spans="1:22" ht="8.25">
      <c r="A16" s="13">
        <v>13</v>
      </c>
      <c r="B16" s="18" t="s">
        <v>144</v>
      </c>
      <c r="C16" s="14">
        <v>17</v>
      </c>
      <c r="D16" s="19" t="s">
        <v>104</v>
      </c>
      <c r="E16" s="14">
        <v>94</v>
      </c>
      <c r="F16" s="14">
        <v>97</v>
      </c>
      <c r="G16" s="14">
        <v>90</v>
      </c>
      <c r="H16" s="14">
        <v>96</v>
      </c>
      <c r="I16" s="14"/>
      <c r="J16" s="14"/>
      <c r="K16" s="15">
        <f t="shared" si="0"/>
        <v>377</v>
      </c>
      <c r="M16" s="10">
        <v>13</v>
      </c>
      <c r="N16" s="19"/>
      <c r="O16" s="21"/>
      <c r="P16" s="18"/>
      <c r="Q16" s="15"/>
      <c r="R16" s="18"/>
      <c r="S16" s="15"/>
      <c r="T16" s="18"/>
      <c r="U16" s="15"/>
      <c r="V16" s="22"/>
    </row>
    <row r="17" spans="1:22" ht="8.25">
      <c r="A17" s="13">
        <v>14</v>
      </c>
      <c r="B17" s="18" t="s">
        <v>129</v>
      </c>
      <c r="C17" s="14">
        <v>4</v>
      </c>
      <c r="D17" s="19" t="s">
        <v>130</v>
      </c>
      <c r="E17" s="14">
        <v>92</v>
      </c>
      <c r="F17" s="14">
        <v>90</v>
      </c>
      <c r="G17" s="14">
        <v>97</v>
      </c>
      <c r="H17" s="14">
        <v>97</v>
      </c>
      <c r="I17" s="14"/>
      <c r="J17" s="14"/>
      <c r="K17" s="15">
        <f t="shared" si="0"/>
        <v>376</v>
      </c>
      <c r="M17" s="22"/>
      <c r="N17" s="25"/>
      <c r="O17" s="23"/>
      <c r="P17" s="20"/>
      <c r="Q17" s="24"/>
      <c r="R17" s="20"/>
      <c r="S17" s="24"/>
      <c r="T17" s="20"/>
      <c r="U17" s="24"/>
      <c r="V17" s="22"/>
    </row>
    <row r="18" spans="1:22" ht="8.25">
      <c r="A18" s="13">
        <v>15</v>
      </c>
      <c r="B18" s="18" t="s">
        <v>124</v>
      </c>
      <c r="C18" s="14">
        <v>1</v>
      </c>
      <c r="D18" s="19" t="s">
        <v>122</v>
      </c>
      <c r="E18" s="14">
        <v>92</v>
      </c>
      <c r="F18" s="14">
        <v>94</v>
      </c>
      <c r="G18" s="14">
        <v>96</v>
      </c>
      <c r="H18" s="14">
        <v>94</v>
      </c>
      <c r="I18" s="14"/>
      <c r="J18" s="14"/>
      <c r="K18" s="15">
        <f t="shared" si="0"/>
        <v>376</v>
      </c>
      <c r="M18" s="22"/>
      <c r="N18" s="25" t="s">
        <v>104</v>
      </c>
      <c r="O18" s="23">
        <v>293</v>
      </c>
      <c r="P18" s="20" t="s">
        <v>170</v>
      </c>
      <c r="Q18" s="24"/>
      <c r="R18" s="20"/>
      <c r="S18" s="24"/>
      <c r="T18" s="20"/>
      <c r="U18" s="24"/>
      <c r="V18" s="22"/>
    </row>
    <row r="19" spans="1:22" ht="8.25">
      <c r="A19" s="13">
        <v>16</v>
      </c>
      <c r="B19" s="18" t="s">
        <v>146</v>
      </c>
      <c r="C19" s="14">
        <v>7</v>
      </c>
      <c r="D19" s="19" t="s">
        <v>106</v>
      </c>
      <c r="E19" s="14">
        <v>90</v>
      </c>
      <c r="F19" s="14">
        <v>99</v>
      </c>
      <c r="G19" s="14">
        <v>91</v>
      </c>
      <c r="H19" s="14">
        <v>95</v>
      </c>
      <c r="I19" s="14"/>
      <c r="J19" s="14"/>
      <c r="K19" s="15">
        <f t="shared" si="0"/>
        <v>375</v>
      </c>
      <c r="M19" s="22"/>
      <c r="N19" s="25" t="s">
        <v>47</v>
      </c>
      <c r="O19" s="23">
        <v>284</v>
      </c>
      <c r="P19" s="20" t="s">
        <v>170</v>
      </c>
      <c r="Q19" s="24"/>
      <c r="R19" s="20"/>
      <c r="S19" s="24"/>
      <c r="T19" s="20"/>
      <c r="U19" s="24"/>
      <c r="V19" s="22"/>
    </row>
    <row r="20" spans="1:22" ht="8.25">
      <c r="A20" s="13">
        <v>17</v>
      </c>
      <c r="B20" s="18" t="s">
        <v>147</v>
      </c>
      <c r="C20" s="14">
        <v>32</v>
      </c>
      <c r="D20" s="19" t="s">
        <v>106</v>
      </c>
      <c r="E20" s="14">
        <v>98</v>
      </c>
      <c r="F20" s="14">
        <v>96</v>
      </c>
      <c r="G20" s="14">
        <v>93</v>
      </c>
      <c r="H20" s="14">
        <v>88</v>
      </c>
      <c r="I20" s="14"/>
      <c r="J20" s="14"/>
      <c r="K20" s="15">
        <f t="shared" si="0"/>
        <v>375</v>
      </c>
      <c r="M20" s="22"/>
      <c r="N20" s="25"/>
      <c r="O20" s="23"/>
      <c r="P20" s="20"/>
      <c r="Q20" s="24"/>
      <c r="R20" s="20"/>
      <c r="S20" s="24"/>
      <c r="T20" s="20"/>
      <c r="U20" s="24"/>
      <c r="V20" s="22"/>
    </row>
    <row r="21" spans="1:22" ht="8.25">
      <c r="A21" s="13">
        <v>18</v>
      </c>
      <c r="B21" s="18" t="s">
        <v>145</v>
      </c>
      <c r="C21" s="14">
        <v>20</v>
      </c>
      <c r="D21" s="19" t="s">
        <v>106</v>
      </c>
      <c r="E21" s="14">
        <v>95</v>
      </c>
      <c r="F21" s="14">
        <v>91</v>
      </c>
      <c r="G21" s="14">
        <v>93</v>
      </c>
      <c r="H21" s="14">
        <v>95</v>
      </c>
      <c r="I21" s="14"/>
      <c r="J21" s="14"/>
      <c r="K21" s="15">
        <f t="shared" si="0"/>
        <v>374</v>
      </c>
      <c r="M21" s="22"/>
      <c r="N21" s="25" t="s">
        <v>125</v>
      </c>
      <c r="O21" s="23">
        <v>272</v>
      </c>
      <c r="P21" s="20" t="s">
        <v>170</v>
      </c>
      <c r="Q21" s="24"/>
      <c r="R21" s="20"/>
      <c r="S21" s="24"/>
      <c r="T21" s="20"/>
      <c r="U21" s="24"/>
      <c r="V21" s="22"/>
    </row>
    <row r="22" spans="1:22" ht="8.25">
      <c r="A22" s="13">
        <v>19</v>
      </c>
      <c r="B22" s="18" t="s">
        <v>148</v>
      </c>
      <c r="C22" s="14">
        <v>39</v>
      </c>
      <c r="D22" s="19" t="s">
        <v>107</v>
      </c>
      <c r="E22" s="14">
        <v>93</v>
      </c>
      <c r="F22" s="14">
        <v>94</v>
      </c>
      <c r="G22" s="14">
        <v>93</v>
      </c>
      <c r="H22" s="14">
        <v>92</v>
      </c>
      <c r="I22" s="14"/>
      <c r="J22" s="14"/>
      <c r="K22" s="15">
        <f t="shared" si="0"/>
        <v>372</v>
      </c>
      <c r="M22" s="22"/>
      <c r="N22" s="25" t="s">
        <v>122</v>
      </c>
      <c r="O22" s="23">
        <v>277</v>
      </c>
      <c r="P22" s="20" t="s">
        <v>170</v>
      </c>
      <c r="Q22" s="24"/>
      <c r="R22" s="20"/>
      <c r="S22" s="24"/>
      <c r="T22" s="20"/>
      <c r="U22" s="24"/>
      <c r="V22" s="22"/>
    </row>
    <row r="23" spans="1:22" ht="8.25">
      <c r="A23" s="13">
        <v>20</v>
      </c>
      <c r="B23" s="18" t="s">
        <v>127</v>
      </c>
      <c r="C23" s="14">
        <v>9</v>
      </c>
      <c r="D23" s="19" t="s">
        <v>125</v>
      </c>
      <c r="E23" s="14">
        <v>98</v>
      </c>
      <c r="F23" s="14">
        <v>92</v>
      </c>
      <c r="G23" s="14">
        <v>94</v>
      </c>
      <c r="H23" s="14">
        <v>87</v>
      </c>
      <c r="I23" s="14"/>
      <c r="J23" s="14"/>
      <c r="K23" s="15">
        <f t="shared" si="0"/>
        <v>371</v>
      </c>
      <c r="M23" s="22"/>
      <c r="N23" s="25"/>
      <c r="O23" s="23"/>
      <c r="P23" s="20"/>
      <c r="Q23" s="24"/>
      <c r="R23" s="20"/>
      <c r="S23" s="24"/>
      <c r="T23" s="20"/>
      <c r="U23" s="24"/>
      <c r="V23" s="22"/>
    </row>
    <row r="24" spans="1:22" ht="8.25">
      <c r="A24" s="13">
        <v>21</v>
      </c>
      <c r="B24" s="18" t="s">
        <v>138</v>
      </c>
      <c r="C24" s="14">
        <v>12</v>
      </c>
      <c r="D24" s="19" t="s">
        <v>48</v>
      </c>
      <c r="E24" s="14">
        <v>91</v>
      </c>
      <c r="F24" s="14">
        <v>93</v>
      </c>
      <c r="G24" s="14">
        <v>92</v>
      </c>
      <c r="H24" s="14">
        <v>94</v>
      </c>
      <c r="I24" s="14"/>
      <c r="J24" s="14"/>
      <c r="K24" s="15">
        <f t="shared" si="0"/>
        <v>370</v>
      </c>
      <c r="M24" s="22"/>
      <c r="N24" s="25"/>
      <c r="O24" s="23"/>
      <c r="P24" s="20"/>
      <c r="Q24" s="24"/>
      <c r="R24" s="20"/>
      <c r="S24" s="24"/>
      <c r="T24" s="20"/>
      <c r="U24" s="24"/>
      <c r="V24" s="22"/>
    </row>
    <row r="25" spans="1:22" ht="8.25">
      <c r="A25" s="13">
        <v>22</v>
      </c>
      <c r="B25" s="18" t="s">
        <v>136</v>
      </c>
      <c r="C25" s="14">
        <v>36</v>
      </c>
      <c r="D25" s="19" t="s">
        <v>48</v>
      </c>
      <c r="E25" s="14">
        <v>92</v>
      </c>
      <c r="F25" s="14">
        <v>93</v>
      </c>
      <c r="G25" s="14">
        <v>95</v>
      </c>
      <c r="H25" s="14">
        <v>90</v>
      </c>
      <c r="I25" s="14"/>
      <c r="J25" s="14"/>
      <c r="K25" s="15">
        <f t="shared" si="0"/>
        <v>370</v>
      </c>
      <c r="M25" s="22"/>
      <c r="N25" s="25"/>
      <c r="O25" s="23"/>
      <c r="P25" s="20"/>
      <c r="Q25" s="24"/>
      <c r="R25" s="20"/>
      <c r="S25" s="24"/>
      <c r="T25" s="20"/>
      <c r="U25" s="24"/>
      <c r="V25" s="22"/>
    </row>
    <row r="26" spans="1:22" ht="8.25">
      <c r="A26" s="13">
        <v>23</v>
      </c>
      <c r="B26" s="18" t="s">
        <v>132</v>
      </c>
      <c r="C26" s="14">
        <v>18</v>
      </c>
      <c r="D26" s="19" t="s">
        <v>130</v>
      </c>
      <c r="E26" s="14">
        <v>95</v>
      </c>
      <c r="F26" s="14">
        <v>89</v>
      </c>
      <c r="G26" s="14">
        <v>91</v>
      </c>
      <c r="H26" s="14">
        <v>91</v>
      </c>
      <c r="I26" s="14"/>
      <c r="J26" s="14"/>
      <c r="K26" s="15">
        <f t="shared" si="0"/>
        <v>366</v>
      </c>
      <c r="M26" s="22"/>
      <c r="N26" s="25"/>
      <c r="O26" s="23"/>
      <c r="P26" s="20"/>
      <c r="Q26" s="24"/>
      <c r="R26" s="20"/>
      <c r="S26" s="24"/>
      <c r="T26" s="20"/>
      <c r="U26" s="24"/>
      <c r="V26" s="22"/>
    </row>
    <row r="27" spans="1:22" ht="8.25">
      <c r="A27" s="13">
        <v>24</v>
      </c>
      <c r="B27" s="18" t="s">
        <v>140</v>
      </c>
      <c r="C27" s="14">
        <v>40</v>
      </c>
      <c r="D27" s="19" t="s">
        <v>103</v>
      </c>
      <c r="E27" s="14">
        <v>84</v>
      </c>
      <c r="F27" s="14">
        <v>91</v>
      </c>
      <c r="G27" s="14">
        <v>94</v>
      </c>
      <c r="H27" s="14">
        <v>94</v>
      </c>
      <c r="I27" s="14"/>
      <c r="J27" s="14"/>
      <c r="K27" s="15">
        <f t="shared" si="0"/>
        <v>363</v>
      </c>
      <c r="M27" s="22"/>
      <c r="N27" s="25"/>
      <c r="O27" s="23"/>
      <c r="P27" s="20"/>
      <c r="Q27" s="24"/>
      <c r="R27" s="20"/>
      <c r="S27" s="24"/>
      <c r="T27" s="20"/>
      <c r="U27" s="24"/>
      <c r="V27" s="22"/>
    </row>
    <row r="28" spans="1:22" ht="8.25">
      <c r="A28" s="13">
        <v>25</v>
      </c>
      <c r="B28" s="18" t="s">
        <v>123</v>
      </c>
      <c r="C28" s="14">
        <v>226</v>
      </c>
      <c r="D28" s="19" t="s">
        <v>122</v>
      </c>
      <c r="E28" s="14">
        <v>92</v>
      </c>
      <c r="F28" s="14">
        <v>89</v>
      </c>
      <c r="G28" s="14">
        <v>94</v>
      </c>
      <c r="H28" s="14">
        <v>88</v>
      </c>
      <c r="I28" s="14"/>
      <c r="J28" s="14"/>
      <c r="K28" s="15">
        <f t="shared" si="0"/>
        <v>363</v>
      </c>
      <c r="M28" s="22"/>
      <c r="N28" s="25"/>
      <c r="O28" s="23"/>
      <c r="P28" s="20"/>
      <c r="Q28" s="24"/>
      <c r="R28" s="20"/>
      <c r="S28" s="24"/>
      <c r="T28" s="20"/>
      <c r="U28" s="24"/>
      <c r="V28" s="22"/>
    </row>
    <row r="29" spans="1:22" ht="8.25">
      <c r="A29" s="13">
        <v>26</v>
      </c>
      <c r="B29" s="18" t="s">
        <v>126</v>
      </c>
      <c r="C29" s="14">
        <v>35</v>
      </c>
      <c r="D29" s="19" t="s">
        <v>125</v>
      </c>
      <c r="E29" s="14">
        <v>90</v>
      </c>
      <c r="F29" s="14">
        <v>89</v>
      </c>
      <c r="G29" s="14">
        <v>95</v>
      </c>
      <c r="H29" s="14">
        <v>88</v>
      </c>
      <c r="I29" s="14"/>
      <c r="J29" s="14"/>
      <c r="K29" s="15">
        <f t="shared" si="0"/>
        <v>362</v>
      </c>
      <c r="M29" s="22"/>
      <c r="N29" s="25"/>
      <c r="O29" s="23"/>
      <c r="P29" s="20"/>
      <c r="Q29" s="24"/>
      <c r="R29" s="20"/>
      <c r="S29" s="24"/>
      <c r="T29" s="20"/>
      <c r="U29" s="24"/>
      <c r="V29" s="22"/>
    </row>
    <row r="30" spans="1:22" ht="8.25">
      <c r="A30" s="13">
        <v>27</v>
      </c>
      <c r="B30" s="18" t="s">
        <v>149</v>
      </c>
      <c r="C30" s="14">
        <v>21</v>
      </c>
      <c r="D30" s="19" t="s">
        <v>107</v>
      </c>
      <c r="E30" s="14">
        <v>92</v>
      </c>
      <c r="F30" s="14">
        <v>91</v>
      </c>
      <c r="G30" s="14">
        <v>85</v>
      </c>
      <c r="H30" s="14">
        <v>91</v>
      </c>
      <c r="I30" s="14"/>
      <c r="J30" s="14"/>
      <c r="K30" s="15">
        <f t="shared" si="0"/>
        <v>359</v>
      </c>
      <c r="M30" s="22"/>
      <c r="N30" s="25"/>
      <c r="O30" s="23"/>
      <c r="P30" s="20"/>
      <c r="Q30" s="24"/>
      <c r="R30" s="20"/>
      <c r="S30" s="24"/>
      <c r="T30" s="20"/>
      <c r="U30" s="24"/>
      <c r="V30" s="22"/>
    </row>
    <row r="31" spans="1:22" ht="8.25">
      <c r="A31" s="13">
        <v>28</v>
      </c>
      <c r="B31" s="18"/>
      <c r="C31" s="14"/>
      <c r="D31" s="19"/>
      <c r="E31" s="14"/>
      <c r="F31" s="14"/>
      <c r="G31" s="14"/>
      <c r="H31" s="14"/>
      <c r="I31" s="14"/>
      <c r="J31" s="14"/>
      <c r="K31" s="15">
        <f t="shared" si="0"/>
        <v>0</v>
      </c>
      <c r="L31" s="15">
        <f>SUM(E28:J28)</f>
        <v>363</v>
      </c>
      <c r="M31" s="22"/>
      <c r="N31" s="25"/>
      <c r="O31" s="23"/>
      <c r="P31" s="20"/>
      <c r="Q31" s="24"/>
      <c r="R31" s="20"/>
      <c r="S31" s="24"/>
      <c r="T31" s="20"/>
      <c r="U31" s="24"/>
      <c r="V31" s="22"/>
    </row>
    <row r="32" spans="1:22" ht="8.25">
      <c r="A32" s="43"/>
      <c r="B32" s="20"/>
      <c r="C32" s="44"/>
      <c r="D32" s="25"/>
      <c r="E32" s="44"/>
      <c r="F32" s="44"/>
      <c r="G32" s="44"/>
      <c r="H32" s="44"/>
      <c r="I32" s="44"/>
      <c r="J32" s="44"/>
      <c r="K32" s="24"/>
      <c r="M32" s="22"/>
      <c r="N32" s="25"/>
      <c r="O32" s="23"/>
      <c r="P32" s="20"/>
      <c r="Q32" s="24"/>
      <c r="R32" s="20"/>
      <c r="S32" s="24"/>
      <c r="T32" s="20"/>
      <c r="U32" s="24"/>
      <c r="V32" s="22"/>
    </row>
    <row r="33" spans="1:22" ht="8.25">
      <c r="A33" s="43"/>
      <c r="B33" s="20"/>
      <c r="C33" s="44"/>
      <c r="D33" s="25"/>
      <c r="E33" s="44"/>
      <c r="F33" s="44"/>
      <c r="G33" s="44"/>
      <c r="H33" s="44"/>
      <c r="I33" s="44"/>
      <c r="J33" s="44"/>
      <c r="K33" s="24"/>
      <c r="M33" s="22"/>
      <c r="N33" s="25"/>
      <c r="O33" s="23"/>
      <c r="P33" s="20"/>
      <c r="Q33" s="24"/>
      <c r="R33" s="20"/>
      <c r="S33" s="24"/>
      <c r="T33" s="20"/>
      <c r="U33" s="24"/>
      <c r="V33" s="22"/>
    </row>
    <row r="34" spans="1:13" ht="8.25">
      <c r="A34" s="12"/>
      <c r="M34" s="22"/>
    </row>
    <row r="35" spans="1:13" ht="8.25">
      <c r="A35" s="11" t="s">
        <v>120</v>
      </c>
      <c r="M35" s="11" t="s">
        <v>120</v>
      </c>
    </row>
    <row r="36" spans="1:13" ht="8.25">
      <c r="A36" s="12" t="s">
        <v>3</v>
      </c>
      <c r="M36" s="12" t="s">
        <v>4</v>
      </c>
    </row>
    <row r="37" spans="1:21" ht="8.25">
      <c r="A37" s="13" t="s">
        <v>5</v>
      </c>
      <c r="B37" s="10" t="s">
        <v>6</v>
      </c>
      <c r="C37" s="40"/>
      <c r="D37" s="10" t="s">
        <v>7</v>
      </c>
      <c r="E37" s="40" t="s">
        <v>8</v>
      </c>
      <c r="F37" s="40" t="s">
        <v>9</v>
      </c>
      <c r="G37" s="40" t="s">
        <v>10</v>
      </c>
      <c r="H37" s="40" t="s">
        <v>11</v>
      </c>
      <c r="I37" s="40" t="s">
        <v>12</v>
      </c>
      <c r="J37" s="10" t="s">
        <v>13</v>
      </c>
      <c r="K37" s="10" t="s">
        <v>18</v>
      </c>
      <c r="M37" s="10" t="s">
        <v>5</v>
      </c>
      <c r="N37" s="10" t="s">
        <v>7</v>
      </c>
      <c r="O37" s="10" t="s">
        <v>14</v>
      </c>
      <c r="P37" s="61" t="s">
        <v>15</v>
      </c>
      <c r="Q37" s="62"/>
      <c r="R37" s="62"/>
      <c r="S37" s="62"/>
      <c r="T37" s="62"/>
      <c r="U37" s="63"/>
    </row>
    <row r="38" spans="1:21" ht="8.25">
      <c r="A38" s="13">
        <v>1</v>
      </c>
      <c r="B38" s="16" t="s">
        <v>151</v>
      </c>
      <c r="C38" s="47">
        <v>29</v>
      </c>
      <c r="D38" s="17" t="s">
        <v>152</v>
      </c>
      <c r="E38" s="14">
        <v>94</v>
      </c>
      <c r="F38" s="14">
        <v>96</v>
      </c>
      <c r="G38" s="14">
        <v>94</v>
      </c>
      <c r="H38" s="14">
        <v>95</v>
      </c>
      <c r="I38" s="14"/>
      <c r="J38" s="14"/>
      <c r="K38" s="15">
        <f aca="true" t="shared" si="2" ref="K38:K53">SUM(E38:J38)</f>
        <v>379</v>
      </c>
      <c r="M38" s="10">
        <v>1</v>
      </c>
      <c r="N38" s="17" t="s">
        <v>152</v>
      </c>
      <c r="O38" s="21">
        <f aca="true" t="shared" si="3" ref="O38:O44">+Q38+S38+U38</f>
        <v>1106</v>
      </c>
      <c r="P38" s="16" t="s">
        <v>151</v>
      </c>
      <c r="Q38" s="15">
        <v>379</v>
      </c>
      <c r="R38" s="16" t="s">
        <v>153</v>
      </c>
      <c r="S38" s="15">
        <v>356</v>
      </c>
      <c r="T38" s="18" t="s">
        <v>154</v>
      </c>
      <c r="U38" s="15">
        <v>371</v>
      </c>
    </row>
    <row r="39" spans="1:21" ht="8.25">
      <c r="A39" s="13">
        <v>2</v>
      </c>
      <c r="B39" s="16" t="s">
        <v>158</v>
      </c>
      <c r="C39" s="47">
        <v>24</v>
      </c>
      <c r="D39" s="17" t="s">
        <v>156</v>
      </c>
      <c r="E39" s="14">
        <v>94</v>
      </c>
      <c r="F39" s="14">
        <v>96</v>
      </c>
      <c r="G39" s="14">
        <v>91</v>
      </c>
      <c r="H39" s="14">
        <v>93</v>
      </c>
      <c r="I39" s="14"/>
      <c r="J39" s="14"/>
      <c r="K39" s="15">
        <f t="shared" si="2"/>
        <v>374</v>
      </c>
      <c r="M39" s="10">
        <v>2</v>
      </c>
      <c r="N39" s="19" t="s">
        <v>156</v>
      </c>
      <c r="O39" s="21">
        <f t="shared" si="3"/>
        <v>1069</v>
      </c>
      <c r="P39" s="18" t="s">
        <v>158</v>
      </c>
      <c r="Q39" s="15">
        <v>374</v>
      </c>
      <c r="R39" s="18" t="s">
        <v>157</v>
      </c>
      <c r="S39" s="15">
        <v>358</v>
      </c>
      <c r="T39" s="18" t="s">
        <v>155</v>
      </c>
      <c r="U39" s="15">
        <v>337</v>
      </c>
    </row>
    <row r="40" spans="1:21" ht="8.25">
      <c r="A40" s="13">
        <v>3</v>
      </c>
      <c r="B40" s="18" t="s">
        <v>154</v>
      </c>
      <c r="C40" s="48">
        <v>16</v>
      </c>
      <c r="D40" s="17" t="s">
        <v>152</v>
      </c>
      <c r="E40" s="14">
        <v>90</v>
      </c>
      <c r="F40" s="14">
        <v>92</v>
      </c>
      <c r="G40" s="14">
        <v>94</v>
      </c>
      <c r="H40" s="14">
        <v>95</v>
      </c>
      <c r="I40" s="14"/>
      <c r="J40" s="14"/>
      <c r="K40" s="15">
        <f t="shared" si="2"/>
        <v>371</v>
      </c>
      <c r="M40" s="10">
        <v>3</v>
      </c>
      <c r="N40" s="19" t="s">
        <v>160</v>
      </c>
      <c r="O40" s="21">
        <f t="shared" si="3"/>
        <v>1051</v>
      </c>
      <c r="P40" s="19" t="s">
        <v>159</v>
      </c>
      <c r="Q40" s="15">
        <v>360</v>
      </c>
      <c r="R40" s="39" t="s">
        <v>161</v>
      </c>
      <c r="S40" s="15">
        <v>337</v>
      </c>
      <c r="T40" s="39" t="s">
        <v>162</v>
      </c>
      <c r="U40" s="15">
        <v>354</v>
      </c>
    </row>
    <row r="41" spans="1:21" ht="8.25">
      <c r="A41" s="13">
        <v>4</v>
      </c>
      <c r="B41" s="19" t="s">
        <v>159</v>
      </c>
      <c r="C41" s="14">
        <v>27</v>
      </c>
      <c r="D41" s="19" t="s">
        <v>160</v>
      </c>
      <c r="E41" s="14">
        <v>92</v>
      </c>
      <c r="F41" s="14">
        <v>89</v>
      </c>
      <c r="G41" s="14">
        <v>87</v>
      </c>
      <c r="H41" s="14">
        <v>92</v>
      </c>
      <c r="I41" s="14"/>
      <c r="J41" s="14"/>
      <c r="K41" s="15">
        <f t="shared" si="2"/>
        <v>360</v>
      </c>
      <c r="M41" s="10">
        <v>4</v>
      </c>
      <c r="N41" s="39" t="s">
        <v>105</v>
      </c>
      <c r="O41" s="21">
        <f t="shared" si="3"/>
        <v>1036</v>
      </c>
      <c r="P41" s="39" t="s">
        <v>163</v>
      </c>
      <c r="Q41" s="15">
        <v>336</v>
      </c>
      <c r="R41" s="39" t="s">
        <v>164</v>
      </c>
      <c r="S41" s="15">
        <v>342</v>
      </c>
      <c r="T41" s="39" t="s">
        <v>165</v>
      </c>
      <c r="U41" s="15">
        <v>358</v>
      </c>
    </row>
    <row r="42" spans="1:21" ht="8.25">
      <c r="A42" s="13">
        <v>5</v>
      </c>
      <c r="B42" s="10" t="s">
        <v>165</v>
      </c>
      <c r="C42" s="40">
        <v>28</v>
      </c>
      <c r="D42" s="10" t="s">
        <v>105</v>
      </c>
      <c r="E42" s="40">
        <v>87</v>
      </c>
      <c r="F42" s="40">
        <v>90</v>
      </c>
      <c r="G42" s="40">
        <v>89</v>
      </c>
      <c r="H42" s="40">
        <v>92</v>
      </c>
      <c r="I42" s="14"/>
      <c r="J42" s="14"/>
      <c r="K42" s="15">
        <f t="shared" si="2"/>
        <v>358</v>
      </c>
      <c r="M42" s="10">
        <v>5</v>
      </c>
      <c r="N42" s="17" t="s">
        <v>22</v>
      </c>
      <c r="O42" s="21">
        <f t="shared" si="3"/>
        <v>1006</v>
      </c>
      <c r="P42" s="16" t="s">
        <v>166</v>
      </c>
      <c r="Q42" s="15">
        <v>349</v>
      </c>
      <c r="R42" s="16" t="s">
        <v>167</v>
      </c>
      <c r="S42" s="15">
        <v>337</v>
      </c>
      <c r="T42" s="16" t="s">
        <v>168</v>
      </c>
      <c r="U42" s="15">
        <v>320</v>
      </c>
    </row>
    <row r="43" spans="1:21" ht="8.25">
      <c r="A43" s="13">
        <v>6</v>
      </c>
      <c r="B43" s="18" t="s">
        <v>157</v>
      </c>
      <c r="C43" s="14">
        <v>22</v>
      </c>
      <c r="D43" s="19" t="s">
        <v>156</v>
      </c>
      <c r="E43" s="14">
        <v>91</v>
      </c>
      <c r="F43" s="14">
        <v>87</v>
      </c>
      <c r="G43" s="14">
        <v>92</v>
      </c>
      <c r="H43" s="14">
        <v>88</v>
      </c>
      <c r="I43" s="40"/>
      <c r="J43" s="10"/>
      <c r="K43" s="15">
        <f t="shared" si="2"/>
        <v>358</v>
      </c>
      <c r="M43" s="10">
        <v>6</v>
      </c>
      <c r="N43" s="19"/>
      <c r="O43" s="21">
        <f t="shared" si="3"/>
        <v>0</v>
      </c>
      <c r="P43" s="18"/>
      <c r="Q43" s="15"/>
      <c r="R43" s="18"/>
      <c r="S43" s="15"/>
      <c r="T43" s="18"/>
      <c r="U43" s="15"/>
    </row>
    <row r="44" spans="1:21" ht="8.25">
      <c r="A44" s="13">
        <v>7</v>
      </c>
      <c r="B44" s="18" t="s">
        <v>153</v>
      </c>
      <c r="C44" s="14">
        <v>3</v>
      </c>
      <c r="D44" s="19" t="s">
        <v>152</v>
      </c>
      <c r="E44" s="14">
        <v>86</v>
      </c>
      <c r="F44" s="14">
        <v>91</v>
      </c>
      <c r="G44" s="14">
        <v>91</v>
      </c>
      <c r="H44" s="14">
        <v>88</v>
      </c>
      <c r="I44" s="14"/>
      <c r="J44" s="14"/>
      <c r="K44" s="15">
        <f t="shared" si="2"/>
        <v>356</v>
      </c>
      <c r="M44" s="10">
        <v>8</v>
      </c>
      <c r="N44" s="19"/>
      <c r="O44" s="21">
        <f t="shared" si="3"/>
        <v>0</v>
      </c>
      <c r="P44" s="18"/>
      <c r="Q44" s="15"/>
      <c r="R44" s="18"/>
      <c r="S44" s="15"/>
      <c r="T44" s="18"/>
      <c r="U44" s="15"/>
    </row>
    <row r="45" spans="1:11" ht="8.25">
      <c r="A45" s="13">
        <v>8</v>
      </c>
      <c r="B45" s="39" t="s">
        <v>162</v>
      </c>
      <c r="C45" s="42">
        <v>10</v>
      </c>
      <c r="D45" s="39" t="s">
        <v>160</v>
      </c>
      <c r="E45" s="40">
        <v>90</v>
      </c>
      <c r="F45" s="40">
        <v>83</v>
      </c>
      <c r="G45" s="40">
        <v>89</v>
      </c>
      <c r="H45" s="40">
        <v>92</v>
      </c>
      <c r="I45" s="40"/>
      <c r="J45" s="10"/>
      <c r="K45" s="15">
        <f t="shared" si="2"/>
        <v>354</v>
      </c>
    </row>
    <row r="46" spans="1:11" ht="8.25">
      <c r="A46" s="13">
        <v>9</v>
      </c>
      <c r="B46" s="26" t="s">
        <v>166</v>
      </c>
      <c r="C46" s="48">
        <v>15</v>
      </c>
      <c r="D46" s="38" t="s">
        <v>22</v>
      </c>
      <c r="E46" s="14">
        <v>90</v>
      </c>
      <c r="F46" s="14">
        <v>83</v>
      </c>
      <c r="G46" s="14">
        <v>90</v>
      </c>
      <c r="H46" s="14">
        <v>86</v>
      </c>
      <c r="I46" s="14"/>
      <c r="J46" s="14"/>
      <c r="K46" s="15">
        <f t="shared" si="2"/>
        <v>349</v>
      </c>
    </row>
    <row r="47" spans="1:11" ht="8.25">
      <c r="A47" s="13">
        <v>10</v>
      </c>
      <c r="B47" s="39" t="s">
        <v>164</v>
      </c>
      <c r="C47" s="42">
        <v>13</v>
      </c>
      <c r="D47" s="39" t="s">
        <v>105</v>
      </c>
      <c r="E47" s="40">
        <v>86</v>
      </c>
      <c r="F47" s="40">
        <v>86</v>
      </c>
      <c r="G47" s="40">
        <v>84</v>
      </c>
      <c r="H47" s="40">
        <v>86</v>
      </c>
      <c r="I47" s="40"/>
      <c r="J47" s="10"/>
      <c r="K47" s="15">
        <f t="shared" si="2"/>
        <v>342</v>
      </c>
    </row>
    <row r="48" spans="1:11" ht="8.25">
      <c r="A48" s="13">
        <v>11</v>
      </c>
      <c r="B48" s="26" t="s">
        <v>155</v>
      </c>
      <c r="C48" s="48">
        <v>11</v>
      </c>
      <c r="D48" s="38" t="s">
        <v>156</v>
      </c>
      <c r="E48" s="14">
        <v>84</v>
      </c>
      <c r="F48" s="14">
        <v>82</v>
      </c>
      <c r="G48" s="14">
        <v>84</v>
      </c>
      <c r="H48" s="14">
        <v>87</v>
      </c>
      <c r="I48" s="14"/>
      <c r="J48" s="14"/>
      <c r="K48" s="15">
        <f t="shared" si="2"/>
        <v>337</v>
      </c>
    </row>
    <row r="49" spans="1:11" ht="8.25">
      <c r="A49" s="13">
        <v>12</v>
      </c>
      <c r="B49" s="26" t="s">
        <v>167</v>
      </c>
      <c r="C49" s="48">
        <v>25</v>
      </c>
      <c r="D49" s="38" t="s">
        <v>22</v>
      </c>
      <c r="E49" s="14">
        <v>85</v>
      </c>
      <c r="F49" s="14">
        <v>86</v>
      </c>
      <c r="G49" s="14">
        <v>85</v>
      </c>
      <c r="H49" s="14">
        <v>81</v>
      </c>
      <c r="I49" s="14"/>
      <c r="J49" s="14"/>
      <c r="K49" s="15">
        <f t="shared" si="2"/>
        <v>337</v>
      </c>
    </row>
    <row r="50" spans="1:11" ht="8.25">
      <c r="A50" s="13">
        <v>13</v>
      </c>
      <c r="B50" s="45" t="s">
        <v>161</v>
      </c>
      <c r="C50" s="49">
        <v>23</v>
      </c>
      <c r="D50" s="45" t="s">
        <v>160</v>
      </c>
      <c r="E50" s="40">
        <v>89</v>
      </c>
      <c r="F50" s="40">
        <v>86</v>
      </c>
      <c r="G50" s="40">
        <v>84</v>
      </c>
      <c r="H50" s="40">
        <v>78</v>
      </c>
      <c r="I50" s="40"/>
      <c r="J50" s="10"/>
      <c r="K50" s="15">
        <f t="shared" si="2"/>
        <v>337</v>
      </c>
    </row>
    <row r="51" spans="1:11" ht="8.25">
      <c r="A51" s="13">
        <v>14</v>
      </c>
      <c r="B51" s="45" t="s">
        <v>163</v>
      </c>
      <c r="C51" s="49">
        <v>26</v>
      </c>
      <c r="D51" s="45" t="s">
        <v>105</v>
      </c>
      <c r="E51" s="40">
        <v>83</v>
      </c>
      <c r="F51" s="40">
        <v>85</v>
      </c>
      <c r="G51" s="40">
        <v>85</v>
      </c>
      <c r="H51" s="40">
        <v>83</v>
      </c>
      <c r="I51" s="40"/>
      <c r="J51" s="10"/>
      <c r="K51" s="15">
        <f t="shared" si="2"/>
        <v>336</v>
      </c>
    </row>
    <row r="52" spans="1:11" ht="8.25">
      <c r="A52" s="13">
        <v>15</v>
      </c>
      <c r="B52" s="16" t="s">
        <v>168</v>
      </c>
      <c r="C52" s="47">
        <v>2</v>
      </c>
      <c r="D52" s="17" t="s">
        <v>22</v>
      </c>
      <c r="E52" s="14">
        <v>79</v>
      </c>
      <c r="F52" s="14">
        <v>82</v>
      </c>
      <c r="G52" s="14">
        <v>80</v>
      </c>
      <c r="H52" s="14">
        <v>79</v>
      </c>
      <c r="I52" s="14"/>
      <c r="J52" s="14"/>
      <c r="K52" s="15">
        <f t="shared" si="2"/>
        <v>320</v>
      </c>
    </row>
    <row r="53" spans="1:11" ht="8.25">
      <c r="A53" s="13">
        <v>16</v>
      </c>
      <c r="B53" s="16"/>
      <c r="C53" s="47"/>
      <c r="D53" s="17"/>
      <c r="E53" s="14"/>
      <c r="F53" s="14"/>
      <c r="G53" s="14"/>
      <c r="H53" s="14"/>
      <c r="I53" s="14"/>
      <c r="J53" s="14"/>
      <c r="K53" s="15">
        <f t="shared" si="2"/>
        <v>0</v>
      </c>
    </row>
    <row r="54" spans="1:11" ht="8.25">
      <c r="A54" s="43"/>
      <c r="B54" s="20"/>
      <c r="C54" s="44"/>
      <c r="D54" s="25"/>
      <c r="E54" s="44"/>
      <c r="F54" s="44"/>
      <c r="G54" s="44"/>
      <c r="H54" s="44"/>
      <c r="I54" s="44"/>
      <c r="J54" s="44"/>
      <c r="K54" s="24"/>
    </row>
    <row r="55" spans="1:11" ht="8.25">
      <c r="A55" s="43"/>
      <c r="B55" s="20"/>
      <c r="C55" s="44"/>
      <c r="D55" s="25"/>
      <c r="E55" s="44"/>
      <c r="F55" s="44"/>
      <c r="G55" s="44"/>
      <c r="H55" s="44"/>
      <c r="I55" s="44"/>
      <c r="J55" s="44"/>
      <c r="K55" s="24"/>
    </row>
    <row r="56" spans="1:11" ht="8.25">
      <c r="A56" s="43"/>
      <c r="B56" s="20"/>
      <c r="C56" s="44"/>
      <c r="D56" s="25"/>
      <c r="E56" s="44"/>
      <c r="F56" s="44"/>
      <c r="G56" s="44"/>
      <c r="H56" s="44"/>
      <c r="I56" s="44"/>
      <c r="J56" s="44"/>
      <c r="K56" s="24"/>
    </row>
    <row r="57" spans="1:11" ht="8.25">
      <c r="A57" s="43"/>
      <c r="B57" s="20"/>
      <c r="C57" s="44"/>
      <c r="D57" s="25"/>
      <c r="E57" s="44"/>
      <c r="F57" s="44"/>
      <c r="G57" s="44"/>
      <c r="H57" s="44"/>
      <c r="I57" s="44"/>
      <c r="J57" s="44"/>
      <c r="K57" s="24"/>
    </row>
  </sheetData>
  <sheetProtection/>
  <mergeCells count="2">
    <mergeCell ref="P3:U3"/>
    <mergeCell ref="P37:U37"/>
  </mergeCells>
  <printOptions/>
  <pageMargins left="0.7874015748031497" right="0.2755905511811024" top="0.3937007874015748" bottom="0.3937007874015748" header="0" footer="0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KOŠIR</dc:creator>
  <cp:keywords/>
  <dc:description/>
  <cp:lastModifiedBy>Strelstvo</cp:lastModifiedBy>
  <cp:lastPrinted>2010-05-22T09:51:09Z</cp:lastPrinted>
  <dcterms:created xsi:type="dcterms:W3CDTF">2005-02-12T06:58:00Z</dcterms:created>
  <dcterms:modified xsi:type="dcterms:W3CDTF">2010-05-22T20:10:10Z</dcterms:modified>
  <cp:category/>
  <cp:version/>
  <cp:contentType/>
  <cp:contentStatus/>
</cp:coreProperties>
</file>