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1"/>
  </bookViews>
  <sheets>
    <sheet name="puška" sheetId="1" r:id="rId1"/>
    <sheet name="pištola" sheetId="2" r:id="rId2"/>
  </sheets>
  <definedNames/>
  <calcPr fullCalcOnLoad="1"/>
</workbook>
</file>

<file path=xl/sharedStrings.xml><?xml version="1.0" encoding="utf-8"?>
<sst xmlns="http://schemas.openxmlformats.org/spreadsheetml/2006/main" count="192" uniqueCount="90">
  <si>
    <t>OLIMPIJA</t>
  </si>
  <si>
    <t>PORTOROŽ</t>
  </si>
  <si>
    <t>J. JURKOVIČ</t>
  </si>
  <si>
    <t>1.</t>
  </si>
  <si>
    <t>2.</t>
  </si>
  <si>
    <t>3.</t>
  </si>
  <si>
    <t>4.</t>
  </si>
  <si>
    <t>5.</t>
  </si>
  <si>
    <t>Leže</t>
  </si>
  <si>
    <t>Stoje</t>
  </si>
  <si>
    <t>Kleče</t>
  </si>
  <si>
    <t>Skupaj</t>
  </si>
  <si>
    <t>Zap.</t>
  </si>
  <si>
    <t>Priimek in ime</t>
  </si>
  <si>
    <t>SD</t>
  </si>
  <si>
    <t>DEBEVEC Rajmond</t>
  </si>
  <si>
    <t>ŽLAK Boštjan</t>
  </si>
  <si>
    <t>HREŠČAK Izidor</t>
  </si>
  <si>
    <t>6.</t>
  </si>
  <si>
    <t>KOČEVAR Mitja</t>
  </si>
  <si>
    <t>60 LEŽE - ČLANICE</t>
  </si>
  <si>
    <t>60 LEŽE - ČLANI</t>
  </si>
  <si>
    <t>3 x 40 - ČLANI</t>
  </si>
  <si>
    <t>7.</t>
  </si>
  <si>
    <t>8.</t>
  </si>
  <si>
    <t>SK</t>
  </si>
  <si>
    <t>60 LEŽE - MLADINCI</t>
  </si>
  <si>
    <t>60 LEŽE - MLADINKE</t>
  </si>
  <si>
    <t>GROSUPLJE</t>
  </si>
  <si>
    <t>PREDDVOR</t>
  </si>
  <si>
    <t>REMIC Janko</t>
  </si>
  <si>
    <t>MOIČEVIČ Željko</t>
  </si>
  <si>
    <t>DOVČ Andraž</t>
  </si>
  <si>
    <t>TABOR JEŽICA</t>
  </si>
  <si>
    <t>ŽIŽMOND Mitja  1988</t>
  </si>
  <si>
    <t>ŽIŽEK Jernej  1988</t>
  </si>
  <si>
    <t>POJE Andraž  1987</t>
  </si>
  <si>
    <t>Zap.   št.</t>
  </si>
  <si>
    <t>9.</t>
  </si>
  <si>
    <t>10.</t>
  </si>
  <si>
    <t>MK PUŠKA</t>
  </si>
  <si>
    <t>3 x 40 - MLADINCI</t>
  </si>
  <si>
    <t>MORIS</t>
  </si>
  <si>
    <t>MARINČEK Peter</t>
  </si>
  <si>
    <t>ZALAR David</t>
  </si>
  <si>
    <t>SELAN Janez</t>
  </si>
  <si>
    <t>HODŽIČ Emerik</t>
  </si>
  <si>
    <t>IVANC Franci</t>
  </si>
  <si>
    <t>MRKUN Janez</t>
  </si>
  <si>
    <t>GORENJA VAS</t>
  </si>
  <si>
    <t>IVANC Rok  1987</t>
  </si>
  <si>
    <t>Delegiran sodnik:</t>
  </si>
  <si>
    <t>Vodja tekmovanja</t>
  </si>
  <si>
    <t>DVORŠAK Živa  1991</t>
  </si>
  <si>
    <t>GOLOB Andreja</t>
  </si>
  <si>
    <t>FLV</t>
  </si>
  <si>
    <t>VREMŠČICA</t>
  </si>
  <si>
    <t>KALIN Marjan</t>
  </si>
  <si>
    <t>RADGONA</t>
  </si>
  <si>
    <t>OBLAK Lenart  1991</t>
  </si>
  <si>
    <t>PETERNELJ Andrej  1991</t>
  </si>
  <si>
    <t>OBLAK Gašper  1991</t>
  </si>
  <si>
    <t>30 LEŽE - PIONIRJI</t>
  </si>
  <si>
    <t>ZUPANČIČ Adam  1994</t>
  </si>
  <si>
    <t>GALE Urban  1993</t>
  </si>
  <si>
    <t>ROVANŠEK Bine  1992</t>
  </si>
  <si>
    <t>JOŽE KOVAČIČ</t>
  </si>
  <si>
    <t>ŠKRAJNAR Jan  1992</t>
  </si>
  <si>
    <t>MIKELJ Andrej  1993</t>
  </si>
  <si>
    <t>30 LEŽE - PIONIRKE</t>
  </si>
  <si>
    <t>JERNEJČIČ Luka  1995</t>
  </si>
  <si>
    <t>SONJA VESEL</t>
  </si>
  <si>
    <t>ŠKODA Marija  1992</t>
  </si>
  <si>
    <t>PEROVŠEK Janja  1994</t>
  </si>
  <si>
    <t>KASTELIC Luka  1993</t>
  </si>
  <si>
    <t>OROZ Rade</t>
  </si>
  <si>
    <t>VALANT Elvira</t>
  </si>
  <si>
    <t>KOVIČ Marjan</t>
  </si>
  <si>
    <t>HODŽIČ Mensur</t>
  </si>
  <si>
    <t>OBERSTAR Jernej</t>
  </si>
  <si>
    <t>TOMAŠEVIČ Klemen  1987</t>
  </si>
  <si>
    <t>LOTRIČ ŽELEZNIKI</t>
  </si>
  <si>
    <t>UMNIK Jani</t>
  </si>
  <si>
    <t>PREDOSLJE</t>
  </si>
  <si>
    <t>3 x 10 - PIONIRJI</t>
  </si>
  <si>
    <t xml:space="preserve">PIŠTOLA </t>
  </si>
  <si>
    <t>GALE Urban</t>
  </si>
  <si>
    <t xml:space="preserve">         Tekmovanje je potekalo po pravilih Strelske zveze Slovenije in ISSF.</t>
  </si>
  <si>
    <t>PIŠTOLA PROSTE IZBIRE - ČLANI</t>
  </si>
  <si>
    <t>PIŠTOLA PROSTE IZBIRE - MLADINCI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</si>
</sst>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10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="95" zoomScaleNormal="95" workbookViewId="0" topLeftCell="A1">
      <selection activeCell="P21" sqref="P21"/>
    </sheetView>
  </sheetViews>
  <sheetFormatPr defaultColWidth="8.796875" defaultRowHeight="15"/>
  <cols>
    <col min="1" max="1" width="4.296875" style="0" customWidth="1"/>
    <col min="2" max="2" width="22" style="0" bestFit="1" customWidth="1"/>
    <col min="3" max="3" width="18.09765625" style="15" customWidth="1"/>
    <col min="4" max="6" width="3.796875" style="0" customWidth="1"/>
    <col min="7" max="7" width="4.296875" style="0" customWidth="1"/>
    <col min="8" max="9" width="3.796875" style="0" customWidth="1"/>
    <col min="10" max="10" width="4.296875" style="0" customWidth="1"/>
    <col min="11" max="18" width="3.796875" style="0" customWidth="1"/>
    <col min="19" max="19" width="7.69921875" style="0" customWidth="1"/>
  </cols>
  <sheetData>
    <row r="1" spans="1:19" ht="30" customHeight="1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5.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" customFormat="1" ht="24" customHeight="1">
      <c r="A3" s="3" t="s">
        <v>12</v>
      </c>
      <c r="B3" s="3" t="s">
        <v>13</v>
      </c>
      <c r="C3" s="8" t="s">
        <v>14</v>
      </c>
      <c r="D3" s="42" t="s">
        <v>8</v>
      </c>
      <c r="E3" s="42"/>
      <c r="F3" s="42"/>
      <c r="G3" s="42"/>
      <c r="H3" s="42"/>
      <c r="I3" s="42" t="s">
        <v>9</v>
      </c>
      <c r="J3" s="42"/>
      <c r="K3" s="42"/>
      <c r="L3" s="42"/>
      <c r="M3" s="42"/>
      <c r="N3" s="42" t="s">
        <v>10</v>
      </c>
      <c r="O3" s="42"/>
      <c r="P3" s="42"/>
      <c r="Q3" s="42"/>
      <c r="R3" s="42"/>
      <c r="S3" s="8" t="s">
        <v>11</v>
      </c>
    </row>
    <row r="4" spans="1:19" s="20" customFormat="1" ht="15.75" customHeight="1">
      <c r="A4" s="4" t="s">
        <v>3</v>
      </c>
      <c r="B4" s="19" t="s">
        <v>15</v>
      </c>
      <c r="C4" s="4" t="s">
        <v>0</v>
      </c>
      <c r="D4" s="4">
        <v>99</v>
      </c>
      <c r="E4" s="4">
        <v>98</v>
      </c>
      <c r="F4" s="4">
        <v>98</v>
      </c>
      <c r="G4" s="4">
        <v>100</v>
      </c>
      <c r="H4" s="21">
        <f>SUM(D4:G4)</f>
        <v>395</v>
      </c>
      <c r="I4" s="4">
        <v>95</v>
      </c>
      <c r="J4" s="4">
        <v>97</v>
      </c>
      <c r="K4" s="4">
        <v>96</v>
      </c>
      <c r="L4" s="4">
        <v>98</v>
      </c>
      <c r="M4" s="21">
        <f>SUM(I4:L4)</f>
        <v>386</v>
      </c>
      <c r="N4" s="4">
        <v>97</v>
      </c>
      <c r="O4" s="4">
        <v>98</v>
      </c>
      <c r="P4" s="4">
        <v>94</v>
      </c>
      <c r="Q4" s="4">
        <v>99</v>
      </c>
      <c r="R4" s="21">
        <f>SUM(N4:Q4)</f>
        <v>388</v>
      </c>
      <c r="S4" s="21">
        <f>+H4+M4+R4</f>
        <v>1169</v>
      </c>
    </row>
    <row r="5" spans="1:19" s="20" customFormat="1" ht="15.75" customHeight="1">
      <c r="A5" s="4" t="s">
        <v>4</v>
      </c>
      <c r="B5" s="19" t="s">
        <v>31</v>
      </c>
      <c r="C5" s="4" t="s">
        <v>28</v>
      </c>
      <c r="D5" s="4">
        <v>97</v>
      </c>
      <c r="E5" s="4">
        <v>98</v>
      </c>
      <c r="F5" s="4">
        <v>100</v>
      </c>
      <c r="G5" s="4">
        <v>98</v>
      </c>
      <c r="H5" s="21">
        <f>SUM(D5:G5)</f>
        <v>393</v>
      </c>
      <c r="I5" s="4">
        <v>93</v>
      </c>
      <c r="J5" s="4">
        <v>92</v>
      </c>
      <c r="K5" s="4">
        <v>94</v>
      </c>
      <c r="L5" s="4">
        <v>95</v>
      </c>
      <c r="M5" s="21">
        <f>SUM(I5:L5)</f>
        <v>374</v>
      </c>
      <c r="N5" s="4">
        <v>95</v>
      </c>
      <c r="O5" s="4">
        <v>94</v>
      </c>
      <c r="P5" s="4">
        <v>98</v>
      </c>
      <c r="Q5" s="4">
        <v>97</v>
      </c>
      <c r="R5" s="21">
        <f>SUM(N5:Q5)</f>
        <v>384</v>
      </c>
      <c r="S5" s="21">
        <f>+H5+M5+R5</f>
        <v>1151</v>
      </c>
    </row>
    <row r="6" spans="1:19" s="20" customFormat="1" ht="15.75" customHeight="1">
      <c r="A6" s="4" t="s">
        <v>5</v>
      </c>
      <c r="B6" s="19" t="s">
        <v>17</v>
      </c>
      <c r="C6" s="4" t="s">
        <v>2</v>
      </c>
      <c r="D6" s="4">
        <v>97</v>
      </c>
      <c r="E6" s="4">
        <v>98</v>
      </c>
      <c r="F6" s="4">
        <v>99</v>
      </c>
      <c r="G6" s="4">
        <v>96</v>
      </c>
      <c r="H6" s="21">
        <f>SUM(D6:G6)</f>
        <v>390</v>
      </c>
      <c r="I6" s="4">
        <v>96</v>
      </c>
      <c r="J6" s="4">
        <v>94</v>
      </c>
      <c r="K6" s="4">
        <v>94</v>
      </c>
      <c r="L6" s="4">
        <v>95</v>
      </c>
      <c r="M6" s="21">
        <f>SUM(I6:L6)</f>
        <v>379</v>
      </c>
      <c r="N6" s="4">
        <v>95</v>
      </c>
      <c r="O6" s="4">
        <v>94</v>
      </c>
      <c r="P6" s="4">
        <v>94</v>
      </c>
      <c r="Q6" s="4">
        <v>95</v>
      </c>
      <c r="R6" s="21">
        <f>SUM(N6:Q6)</f>
        <v>378</v>
      </c>
      <c r="S6" s="21">
        <f>+H6+M6+R6</f>
        <v>1147</v>
      </c>
    </row>
    <row r="7" spans="1:19" s="20" customFormat="1" ht="15.75" customHeight="1">
      <c r="A7" s="4" t="s">
        <v>6</v>
      </c>
      <c r="B7" s="19" t="s">
        <v>16</v>
      </c>
      <c r="C7" s="4" t="s">
        <v>1</v>
      </c>
      <c r="D7" s="4">
        <v>98</v>
      </c>
      <c r="E7" s="4">
        <v>100</v>
      </c>
      <c r="F7" s="4">
        <v>100</v>
      </c>
      <c r="G7" s="4">
        <v>98</v>
      </c>
      <c r="H7" s="21">
        <f>SUM(D7:G7)</f>
        <v>396</v>
      </c>
      <c r="I7" s="4">
        <v>87</v>
      </c>
      <c r="J7" s="4">
        <v>92</v>
      </c>
      <c r="K7" s="4">
        <v>93</v>
      </c>
      <c r="L7" s="4">
        <v>89</v>
      </c>
      <c r="M7" s="21">
        <f>SUM(I7:L7)</f>
        <v>361</v>
      </c>
      <c r="N7" s="4">
        <v>97</v>
      </c>
      <c r="O7" s="4">
        <v>92</v>
      </c>
      <c r="P7" s="4">
        <v>95</v>
      </c>
      <c r="Q7" s="4">
        <v>97</v>
      </c>
      <c r="R7" s="21">
        <f>SUM(N7:Q7)</f>
        <v>381</v>
      </c>
      <c r="S7" s="21">
        <f>+H7+M7+R7</f>
        <v>1138</v>
      </c>
    </row>
    <row r="8" spans="1:19" s="20" customFormat="1" ht="15.75" customHeight="1">
      <c r="A8" s="4" t="s">
        <v>7</v>
      </c>
      <c r="B8" s="19" t="s">
        <v>57</v>
      </c>
      <c r="C8" s="4" t="s">
        <v>58</v>
      </c>
      <c r="D8" s="4">
        <v>96</v>
      </c>
      <c r="E8" s="4">
        <v>97</v>
      </c>
      <c r="F8" s="4">
        <v>96</v>
      </c>
      <c r="G8" s="4">
        <v>96</v>
      </c>
      <c r="H8" s="21">
        <f>SUM(D8:G8)</f>
        <v>385</v>
      </c>
      <c r="I8" s="4">
        <v>90</v>
      </c>
      <c r="J8" s="4">
        <v>88</v>
      </c>
      <c r="K8" s="4">
        <v>88</v>
      </c>
      <c r="L8" s="4">
        <v>92</v>
      </c>
      <c r="M8" s="21">
        <f>SUM(I8:L8)</f>
        <v>358</v>
      </c>
      <c r="N8" s="4">
        <v>89</v>
      </c>
      <c r="O8" s="4">
        <v>92</v>
      </c>
      <c r="P8" s="4">
        <v>92</v>
      </c>
      <c r="Q8" s="4">
        <v>91</v>
      </c>
      <c r="R8" s="21">
        <f>SUM(N8:Q8)</f>
        <v>364</v>
      </c>
      <c r="S8" s="21">
        <f>+H8+M8+R8</f>
        <v>1107</v>
      </c>
    </row>
    <row r="9" spans="1:19" s="20" customFormat="1" ht="15.75" customHeight="1">
      <c r="A9" s="4" t="s">
        <v>18</v>
      </c>
      <c r="B9" s="19" t="s">
        <v>82</v>
      </c>
      <c r="C9" s="4" t="s">
        <v>83</v>
      </c>
      <c r="D9" s="4">
        <v>94</v>
      </c>
      <c r="E9" s="4">
        <v>96</v>
      </c>
      <c r="F9" s="4">
        <v>90</v>
      </c>
      <c r="G9" s="4">
        <v>92</v>
      </c>
      <c r="H9" s="21">
        <f>SUM(D9:G9)</f>
        <v>372</v>
      </c>
      <c r="I9" s="4">
        <v>87</v>
      </c>
      <c r="J9" s="4">
        <v>81</v>
      </c>
      <c r="K9" s="4">
        <v>85</v>
      </c>
      <c r="L9" s="4">
        <v>85</v>
      </c>
      <c r="M9" s="21">
        <f>SUM(I9:L9)</f>
        <v>338</v>
      </c>
      <c r="N9" s="4">
        <v>89</v>
      </c>
      <c r="O9" s="4">
        <v>85</v>
      </c>
      <c r="P9" s="4">
        <v>85</v>
      </c>
      <c r="Q9" s="4">
        <v>87</v>
      </c>
      <c r="R9" s="21">
        <f>SUM(N9:Q9)</f>
        <v>346</v>
      </c>
      <c r="S9" s="21">
        <f>+H9+M9+R9</f>
        <v>1056</v>
      </c>
    </row>
    <row r="10" spans="1:19" s="5" customFormat="1" ht="14.25" customHeight="1">
      <c r="A10" s="24"/>
      <c r="B10" s="16"/>
      <c r="C10" s="9"/>
      <c r="D10" s="10"/>
      <c r="E10" s="10"/>
      <c r="F10" s="10"/>
      <c r="G10" s="10"/>
      <c r="H10" s="11"/>
      <c r="I10" s="10"/>
      <c r="J10" s="10"/>
      <c r="K10" s="10"/>
      <c r="L10" s="10"/>
      <c r="M10" s="11"/>
      <c r="N10" s="10"/>
      <c r="O10" s="10"/>
      <c r="P10" s="34"/>
      <c r="Q10" s="34"/>
      <c r="R10" s="35"/>
      <c r="S10" s="36"/>
    </row>
    <row r="11" spans="1:19" ht="24" customHeight="1">
      <c r="A11" s="43" t="s">
        <v>41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s="2" customFormat="1" ht="27.75" customHeight="1">
      <c r="A12" s="3" t="s">
        <v>12</v>
      </c>
      <c r="B12" s="3" t="s">
        <v>13</v>
      </c>
      <c r="C12" s="8" t="s">
        <v>14</v>
      </c>
      <c r="D12" s="42" t="s">
        <v>8</v>
      </c>
      <c r="E12" s="42"/>
      <c r="F12" s="42"/>
      <c r="G12" s="42"/>
      <c r="H12" s="42"/>
      <c r="I12" s="42" t="s">
        <v>9</v>
      </c>
      <c r="J12" s="42"/>
      <c r="K12" s="42"/>
      <c r="L12" s="42"/>
      <c r="M12" s="42"/>
      <c r="N12" s="42" t="s">
        <v>10</v>
      </c>
      <c r="O12" s="42"/>
      <c r="P12" s="42"/>
      <c r="Q12" s="42"/>
      <c r="R12" s="42"/>
      <c r="S12" s="8" t="s">
        <v>11</v>
      </c>
    </row>
    <row r="13" spans="1:19" s="20" customFormat="1" ht="15.75" customHeight="1">
      <c r="A13" s="4" t="s">
        <v>3</v>
      </c>
      <c r="B13" s="19" t="s">
        <v>36</v>
      </c>
      <c r="C13" s="4" t="s">
        <v>28</v>
      </c>
      <c r="D13" s="4">
        <v>100</v>
      </c>
      <c r="E13" s="4">
        <v>98</v>
      </c>
      <c r="F13" s="4">
        <v>100</v>
      </c>
      <c r="G13" s="4">
        <v>99</v>
      </c>
      <c r="H13" s="21">
        <f>SUM(D13:G13)</f>
        <v>397</v>
      </c>
      <c r="I13" s="4">
        <v>93</v>
      </c>
      <c r="J13" s="4">
        <v>91</v>
      </c>
      <c r="K13" s="4">
        <v>91</v>
      </c>
      <c r="L13" s="4">
        <v>95</v>
      </c>
      <c r="M13" s="21">
        <f>SUM(I13:L13)</f>
        <v>370</v>
      </c>
      <c r="N13" s="4">
        <v>93</v>
      </c>
      <c r="O13" s="4">
        <v>95</v>
      </c>
      <c r="P13" s="4">
        <v>99</v>
      </c>
      <c r="Q13" s="4">
        <v>92</v>
      </c>
      <c r="R13" s="21">
        <f>SUM(N13:Q13)</f>
        <v>379</v>
      </c>
      <c r="S13" s="21">
        <f>+H13+M13+R13</f>
        <v>1146</v>
      </c>
    </row>
    <row r="14" spans="1:19" s="20" customFormat="1" ht="15.75" customHeight="1">
      <c r="A14" s="4" t="s">
        <v>4</v>
      </c>
      <c r="B14" s="19" t="s">
        <v>34</v>
      </c>
      <c r="C14" s="4" t="s">
        <v>29</v>
      </c>
      <c r="D14" s="4">
        <v>98</v>
      </c>
      <c r="E14" s="4">
        <v>99</v>
      </c>
      <c r="F14" s="4">
        <v>100</v>
      </c>
      <c r="G14" s="4">
        <v>98</v>
      </c>
      <c r="H14" s="21">
        <f>SUM(D14:G14)</f>
        <v>395</v>
      </c>
      <c r="I14" s="4">
        <v>89</v>
      </c>
      <c r="J14" s="4">
        <v>90</v>
      </c>
      <c r="K14" s="4">
        <v>86</v>
      </c>
      <c r="L14" s="4">
        <v>93</v>
      </c>
      <c r="M14" s="21">
        <f>SUM(I14:L14)</f>
        <v>358</v>
      </c>
      <c r="N14" s="4">
        <v>94</v>
      </c>
      <c r="O14" s="4">
        <v>94</v>
      </c>
      <c r="P14" s="4">
        <v>93</v>
      </c>
      <c r="Q14" s="4">
        <v>96</v>
      </c>
      <c r="R14" s="21">
        <f>SUM(N14:Q14)</f>
        <v>377</v>
      </c>
      <c r="S14" s="21">
        <f>+H14+M14+R14</f>
        <v>1130</v>
      </c>
    </row>
    <row r="15" spans="1:19" s="20" customFormat="1" ht="15.75" customHeight="1">
      <c r="A15" s="4" t="s">
        <v>5</v>
      </c>
      <c r="B15" s="19" t="s">
        <v>35</v>
      </c>
      <c r="C15" s="4" t="s">
        <v>29</v>
      </c>
      <c r="D15" s="4">
        <v>97</v>
      </c>
      <c r="E15" s="4">
        <v>98</v>
      </c>
      <c r="F15" s="4">
        <v>99</v>
      </c>
      <c r="G15" s="4">
        <v>95</v>
      </c>
      <c r="H15" s="21">
        <f>SUM(D15:G15)</f>
        <v>389</v>
      </c>
      <c r="I15" s="4">
        <v>88</v>
      </c>
      <c r="J15" s="4">
        <v>90</v>
      </c>
      <c r="K15" s="4">
        <v>91</v>
      </c>
      <c r="L15" s="4">
        <v>88</v>
      </c>
      <c r="M15" s="21">
        <f>SUM(I15:L15)</f>
        <v>357</v>
      </c>
      <c r="N15" s="4">
        <v>94</v>
      </c>
      <c r="O15" s="4">
        <v>97</v>
      </c>
      <c r="P15" s="4">
        <v>93</v>
      </c>
      <c r="Q15" s="4">
        <v>93</v>
      </c>
      <c r="R15" s="21">
        <f>SUM(N15:Q15)</f>
        <v>377</v>
      </c>
      <c r="S15" s="21">
        <f>+H15+M15+R15</f>
        <v>1123</v>
      </c>
    </row>
    <row r="16" spans="8:19" ht="15" customHeight="1">
      <c r="H16" s="1"/>
      <c r="M16" s="1"/>
      <c r="R16" s="1"/>
      <c r="S16" s="1"/>
    </row>
    <row r="17" spans="1:19" s="1" customFormat="1" ht="24" customHeight="1">
      <c r="A17" s="43" t="s">
        <v>84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2" customFormat="1" ht="27.75" customHeight="1">
      <c r="A18" s="3" t="s">
        <v>12</v>
      </c>
      <c r="B18" s="3" t="s">
        <v>13</v>
      </c>
      <c r="C18" s="8" t="s">
        <v>14</v>
      </c>
      <c r="D18" s="42" t="s">
        <v>8</v>
      </c>
      <c r="E18" s="42"/>
      <c r="F18" s="42"/>
      <c r="G18" s="42"/>
      <c r="H18" s="42"/>
      <c r="I18" s="42" t="s">
        <v>9</v>
      </c>
      <c r="J18" s="42"/>
      <c r="K18" s="42"/>
      <c r="L18" s="42"/>
      <c r="M18" s="42"/>
      <c r="N18" s="42" t="s">
        <v>10</v>
      </c>
      <c r="O18" s="42"/>
      <c r="P18" s="42"/>
      <c r="Q18" s="42"/>
      <c r="R18" s="42"/>
      <c r="S18" s="8" t="s">
        <v>11</v>
      </c>
    </row>
    <row r="19" spans="1:19" s="20" customFormat="1" ht="15.75" customHeight="1">
      <c r="A19" s="4" t="s">
        <v>3</v>
      </c>
      <c r="B19" s="37" t="s">
        <v>86</v>
      </c>
      <c r="C19" s="7" t="s">
        <v>28</v>
      </c>
      <c r="D19" s="4">
        <v>82</v>
      </c>
      <c r="E19" s="38"/>
      <c r="F19" s="39"/>
      <c r="G19" s="40"/>
      <c r="H19" s="21">
        <f>SUM(D19:G19)</f>
        <v>82</v>
      </c>
      <c r="I19" s="4">
        <v>66</v>
      </c>
      <c r="J19" s="38"/>
      <c r="K19" s="39"/>
      <c r="L19" s="40"/>
      <c r="M19" s="21">
        <f>SUM(I19:L19)</f>
        <v>66</v>
      </c>
      <c r="N19" s="4">
        <v>75</v>
      </c>
      <c r="O19" s="38"/>
      <c r="P19" s="39"/>
      <c r="Q19" s="40"/>
      <c r="R19" s="21">
        <f>SUM(N19:Q19)</f>
        <v>75</v>
      </c>
      <c r="S19" s="21">
        <f>+H19+M19+R19</f>
        <v>223</v>
      </c>
    </row>
    <row r="20" spans="1:19" s="20" customFormat="1" ht="15.75" customHeight="1">
      <c r="A20" s="10"/>
      <c r="B20" s="26"/>
      <c r="C20" s="14"/>
      <c r="D20" s="10"/>
      <c r="E20" s="10"/>
      <c r="F20" s="10"/>
      <c r="G20" s="10"/>
      <c r="H20" s="27"/>
      <c r="I20" s="10"/>
      <c r="J20" s="10"/>
      <c r="K20" s="10"/>
      <c r="L20" s="10"/>
      <c r="M20" s="27"/>
      <c r="N20" s="10"/>
      <c r="O20" s="10"/>
      <c r="P20" s="10"/>
      <c r="Q20" s="10"/>
      <c r="R20" s="27"/>
      <c r="S20" s="27"/>
    </row>
    <row r="21" spans="1:19" s="20" customFormat="1" ht="33" customHeight="1">
      <c r="A21" s="41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10"/>
      <c r="L21" s="10"/>
      <c r="M21" s="27"/>
      <c r="N21" s="10"/>
      <c r="O21" s="10"/>
      <c r="P21" s="10"/>
      <c r="Q21" s="10"/>
      <c r="R21" s="27"/>
      <c r="S21" s="27"/>
    </row>
    <row r="22" spans="1:19" s="5" customFormat="1" ht="25.5" customHeight="1">
      <c r="A22" s="43" t="s">
        <v>21</v>
      </c>
      <c r="B22" s="43"/>
      <c r="C22" s="43"/>
      <c r="D22" s="22">
        <v>1</v>
      </c>
      <c r="E22" s="22">
        <v>2</v>
      </c>
      <c r="F22" s="22">
        <v>3</v>
      </c>
      <c r="G22" s="22">
        <v>4</v>
      </c>
      <c r="H22" s="22">
        <v>5</v>
      </c>
      <c r="I22" s="22">
        <v>6</v>
      </c>
      <c r="J22" s="21" t="s">
        <v>25</v>
      </c>
      <c r="K22" s="41"/>
      <c r="L22" s="41"/>
      <c r="M22" s="41"/>
      <c r="N22" s="41"/>
      <c r="O22" s="41"/>
      <c r="P22" s="41"/>
      <c r="Q22" s="41"/>
      <c r="R22" s="41"/>
      <c r="S22" s="41"/>
    </row>
    <row r="23" spans="1:19" s="5" customFormat="1" ht="15.75" customHeight="1">
      <c r="A23" s="4" t="s">
        <v>3</v>
      </c>
      <c r="B23" s="19" t="s">
        <v>15</v>
      </c>
      <c r="C23" s="4" t="s">
        <v>0</v>
      </c>
      <c r="D23" s="4">
        <v>97</v>
      </c>
      <c r="E23" s="4">
        <v>100</v>
      </c>
      <c r="F23" s="4">
        <v>99</v>
      </c>
      <c r="G23" s="4">
        <v>99</v>
      </c>
      <c r="H23" s="4">
        <v>99</v>
      </c>
      <c r="I23" s="4">
        <v>99</v>
      </c>
      <c r="J23" s="21">
        <f aca="true" t="shared" si="0" ref="J23:J29">SUM(D23:I23)</f>
        <v>593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s="5" customFormat="1" ht="15.75" customHeight="1">
      <c r="A24" s="4" t="s">
        <v>4</v>
      </c>
      <c r="B24" s="19" t="s">
        <v>16</v>
      </c>
      <c r="C24" s="4" t="s">
        <v>1</v>
      </c>
      <c r="D24" s="4">
        <v>97</v>
      </c>
      <c r="E24" s="4">
        <v>97</v>
      </c>
      <c r="F24" s="4">
        <v>99</v>
      </c>
      <c r="G24" s="4">
        <v>100</v>
      </c>
      <c r="H24" s="4">
        <v>95</v>
      </c>
      <c r="I24" s="4">
        <v>99</v>
      </c>
      <c r="J24" s="21">
        <f t="shared" si="0"/>
        <v>587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:19" s="5" customFormat="1" ht="15.75" customHeight="1">
      <c r="A25" s="4" t="s">
        <v>5</v>
      </c>
      <c r="B25" s="19" t="s">
        <v>32</v>
      </c>
      <c r="C25" s="4" t="s">
        <v>33</v>
      </c>
      <c r="D25" s="4">
        <v>95</v>
      </c>
      <c r="E25" s="4">
        <v>97</v>
      </c>
      <c r="F25" s="4">
        <v>100</v>
      </c>
      <c r="G25" s="4">
        <v>99</v>
      </c>
      <c r="H25" s="4">
        <v>98</v>
      </c>
      <c r="I25" s="4">
        <v>98</v>
      </c>
      <c r="J25" s="21">
        <f t="shared" si="0"/>
        <v>587</v>
      </c>
      <c r="K25" s="16"/>
      <c r="L25" s="16"/>
      <c r="M25" s="16"/>
      <c r="N25" s="16"/>
      <c r="O25" s="16"/>
      <c r="P25" s="16"/>
      <c r="Q25" s="16"/>
      <c r="R25" s="16"/>
      <c r="S25" s="16"/>
    </row>
    <row r="26" spans="1:19" s="5" customFormat="1" ht="15.75" customHeight="1">
      <c r="A26" s="4" t="s">
        <v>6</v>
      </c>
      <c r="B26" s="19" t="s">
        <v>31</v>
      </c>
      <c r="C26" s="4" t="s">
        <v>28</v>
      </c>
      <c r="D26" s="4">
        <v>97</v>
      </c>
      <c r="E26" s="4">
        <v>98</v>
      </c>
      <c r="F26" s="4">
        <v>99</v>
      </c>
      <c r="G26" s="4">
        <v>96</v>
      </c>
      <c r="H26" s="4">
        <v>98</v>
      </c>
      <c r="I26" s="4">
        <v>97</v>
      </c>
      <c r="J26" s="21">
        <f t="shared" si="0"/>
        <v>585</v>
      </c>
      <c r="K26" s="16"/>
      <c r="L26" s="16"/>
      <c r="M26" s="16"/>
      <c r="N26" s="16"/>
      <c r="O26" s="16"/>
      <c r="P26" s="16"/>
      <c r="Q26" s="16"/>
      <c r="R26" s="16"/>
      <c r="S26" s="16"/>
    </row>
    <row r="27" spans="1:19" s="5" customFormat="1" ht="15.75" customHeight="1">
      <c r="A27" s="4" t="s">
        <v>7</v>
      </c>
      <c r="B27" s="19" t="s">
        <v>17</v>
      </c>
      <c r="C27" s="4" t="s">
        <v>56</v>
      </c>
      <c r="D27" s="4">
        <v>98</v>
      </c>
      <c r="E27" s="4">
        <v>98</v>
      </c>
      <c r="F27" s="4">
        <v>99</v>
      </c>
      <c r="G27" s="4">
        <v>97</v>
      </c>
      <c r="H27" s="4">
        <v>97</v>
      </c>
      <c r="I27" s="4">
        <v>96</v>
      </c>
      <c r="J27" s="21">
        <f t="shared" si="0"/>
        <v>585</v>
      </c>
      <c r="K27" s="16"/>
      <c r="L27" s="16"/>
      <c r="M27" s="16"/>
      <c r="N27" s="16"/>
      <c r="O27" s="16"/>
      <c r="P27" s="16"/>
      <c r="Q27" s="16"/>
      <c r="R27" s="16"/>
      <c r="S27" s="16"/>
    </row>
    <row r="28" spans="1:19" s="5" customFormat="1" ht="15.75" customHeight="1">
      <c r="A28" s="4" t="s">
        <v>18</v>
      </c>
      <c r="B28" s="19" t="s">
        <v>19</v>
      </c>
      <c r="C28" s="4" t="s">
        <v>0</v>
      </c>
      <c r="D28" s="4">
        <v>92</v>
      </c>
      <c r="E28" s="4">
        <v>97</v>
      </c>
      <c r="F28" s="4">
        <v>95</v>
      </c>
      <c r="G28" s="4">
        <v>96</v>
      </c>
      <c r="H28" s="4">
        <v>97</v>
      </c>
      <c r="I28" s="4">
        <v>100</v>
      </c>
      <c r="J28" s="21">
        <f t="shared" si="0"/>
        <v>577</v>
      </c>
      <c r="K28" s="16"/>
      <c r="L28" s="16"/>
      <c r="M28" s="16"/>
      <c r="N28" s="16"/>
      <c r="O28" s="16"/>
      <c r="P28" s="16"/>
      <c r="Q28" s="16"/>
      <c r="R28" s="16"/>
      <c r="S28" s="16"/>
    </row>
    <row r="29" spans="1:19" s="5" customFormat="1" ht="15.75" customHeight="1">
      <c r="A29" s="4" t="s">
        <v>23</v>
      </c>
      <c r="B29" s="19" t="s">
        <v>57</v>
      </c>
      <c r="C29" s="4" t="s">
        <v>58</v>
      </c>
      <c r="D29" s="4">
        <v>95</v>
      </c>
      <c r="E29" s="4">
        <v>96</v>
      </c>
      <c r="F29" s="4">
        <v>94</v>
      </c>
      <c r="G29" s="4">
        <v>95</v>
      </c>
      <c r="H29" s="4">
        <v>98</v>
      </c>
      <c r="I29" s="4">
        <v>99</v>
      </c>
      <c r="J29" s="21">
        <f t="shared" si="0"/>
        <v>577</v>
      </c>
      <c r="K29" s="16"/>
      <c r="L29" s="16"/>
      <c r="M29" s="16"/>
      <c r="N29" s="16"/>
      <c r="O29" s="16"/>
      <c r="P29" s="16"/>
      <c r="Q29" s="16"/>
      <c r="R29" s="16"/>
      <c r="S29" s="16"/>
    </row>
    <row r="30" spans="1:9" s="5" customFormat="1" ht="15" customHeight="1">
      <c r="A30" s="20"/>
      <c r="B30" s="20"/>
      <c r="C30" s="18"/>
      <c r="D30" s="20"/>
      <c r="E30" s="20"/>
      <c r="F30" s="20"/>
      <c r="G30" s="20"/>
      <c r="H30" s="20"/>
      <c r="I30" s="20"/>
    </row>
    <row r="31" spans="1:19" s="5" customFormat="1" ht="25.5" customHeight="1">
      <c r="A31" s="44" t="s">
        <v>26</v>
      </c>
      <c r="B31" s="44"/>
      <c r="C31" s="44"/>
      <c r="D31" s="22">
        <v>1</v>
      </c>
      <c r="E31" s="22">
        <v>2</v>
      </c>
      <c r="F31" s="22">
        <v>3</v>
      </c>
      <c r="G31" s="22">
        <v>4</v>
      </c>
      <c r="H31" s="22">
        <v>5</v>
      </c>
      <c r="I31" s="22">
        <v>6</v>
      </c>
      <c r="J31" s="21" t="s">
        <v>25</v>
      </c>
      <c r="K31" s="41"/>
      <c r="L31" s="41"/>
      <c r="M31" s="41"/>
      <c r="N31" s="41"/>
      <c r="O31" s="41"/>
      <c r="P31" s="41"/>
      <c r="Q31" s="41"/>
      <c r="R31" s="41"/>
      <c r="S31" s="41"/>
    </row>
    <row r="32" spans="1:19" s="5" customFormat="1" ht="15.75" customHeight="1">
      <c r="A32" s="4" t="s">
        <v>3</v>
      </c>
      <c r="B32" s="19" t="s">
        <v>36</v>
      </c>
      <c r="C32" s="4" t="s">
        <v>28</v>
      </c>
      <c r="D32" s="4">
        <v>97</v>
      </c>
      <c r="E32" s="4">
        <v>100</v>
      </c>
      <c r="F32" s="4">
        <v>97</v>
      </c>
      <c r="G32" s="4">
        <v>98</v>
      </c>
      <c r="H32" s="4">
        <v>97</v>
      </c>
      <c r="I32" s="4">
        <v>98</v>
      </c>
      <c r="J32" s="21">
        <f aca="true" t="shared" si="1" ref="J32:J37">SUM(D32:I32)</f>
        <v>587</v>
      </c>
      <c r="K32" s="16"/>
      <c r="L32" s="16"/>
      <c r="M32" s="16"/>
      <c r="N32" s="16"/>
      <c r="O32" s="16"/>
      <c r="P32" s="16"/>
      <c r="Q32" s="16"/>
      <c r="R32" s="16"/>
      <c r="S32" s="16"/>
    </row>
    <row r="33" spans="1:19" s="5" customFormat="1" ht="15.75" customHeight="1">
      <c r="A33" s="4" t="s">
        <v>4</v>
      </c>
      <c r="B33" s="19" t="s">
        <v>34</v>
      </c>
      <c r="C33" s="4" t="s">
        <v>29</v>
      </c>
      <c r="D33" s="4">
        <v>96</v>
      </c>
      <c r="E33" s="4">
        <v>99</v>
      </c>
      <c r="F33" s="4">
        <v>96</v>
      </c>
      <c r="G33" s="4">
        <v>97</v>
      </c>
      <c r="H33" s="4">
        <v>97</v>
      </c>
      <c r="I33" s="4">
        <v>98</v>
      </c>
      <c r="J33" s="21">
        <f t="shared" si="1"/>
        <v>583</v>
      </c>
      <c r="K33" s="16"/>
      <c r="L33" s="16"/>
      <c r="M33" s="16"/>
      <c r="N33" s="16"/>
      <c r="O33" s="16"/>
      <c r="P33" s="16"/>
      <c r="Q33" s="16"/>
      <c r="R33" s="16"/>
      <c r="S33" s="16"/>
    </row>
    <row r="34" spans="1:19" s="5" customFormat="1" ht="15.75" customHeight="1">
      <c r="A34" s="4" t="s">
        <v>5</v>
      </c>
      <c r="B34" s="19" t="s">
        <v>35</v>
      </c>
      <c r="C34" s="4" t="s">
        <v>29</v>
      </c>
      <c r="D34" s="4">
        <v>96</v>
      </c>
      <c r="E34" s="4">
        <v>98</v>
      </c>
      <c r="F34" s="4">
        <v>96</v>
      </c>
      <c r="G34" s="4">
        <v>96</v>
      </c>
      <c r="H34" s="4">
        <v>97</v>
      </c>
      <c r="I34" s="4">
        <v>97</v>
      </c>
      <c r="J34" s="21">
        <f t="shared" si="1"/>
        <v>580</v>
      </c>
      <c r="K34" s="16"/>
      <c r="L34" s="16"/>
      <c r="M34" s="16"/>
      <c r="N34" s="16"/>
      <c r="O34" s="16"/>
      <c r="P34" s="16"/>
      <c r="Q34" s="16"/>
      <c r="R34" s="16"/>
      <c r="S34" s="16"/>
    </row>
    <row r="35" spans="1:19" s="5" customFormat="1" ht="15.75" customHeight="1">
      <c r="A35" s="4" t="s">
        <v>6</v>
      </c>
      <c r="B35" s="19" t="s">
        <v>61</v>
      </c>
      <c r="C35" s="4" t="s">
        <v>49</v>
      </c>
      <c r="D35" s="4">
        <v>91</v>
      </c>
      <c r="E35" s="4">
        <v>95</v>
      </c>
      <c r="F35" s="4">
        <v>92</v>
      </c>
      <c r="G35" s="4">
        <v>91</v>
      </c>
      <c r="H35" s="4">
        <v>95</v>
      </c>
      <c r="I35" s="4">
        <v>95</v>
      </c>
      <c r="J35" s="21">
        <f t="shared" si="1"/>
        <v>559</v>
      </c>
      <c r="K35" s="16"/>
      <c r="L35" s="16"/>
      <c r="M35" s="16"/>
      <c r="N35" s="16"/>
      <c r="O35" s="16"/>
      <c r="P35" s="16"/>
      <c r="Q35" s="16"/>
      <c r="R35" s="16"/>
      <c r="S35" s="16"/>
    </row>
    <row r="36" spans="1:19" s="5" customFormat="1" ht="15.75" customHeight="1">
      <c r="A36" s="4" t="s">
        <v>7</v>
      </c>
      <c r="B36" s="19" t="s">
        <v>59</v>
      </c>
      <c r="C36" s="4" t="s">
        <v>49</v>
      </c>
      <c r="D36" s="4">
        <v>92</v>
      </c>
      <c r="E36" s="4">
        <v>93</v>
      </c>
      <c r="F36" s="4">
        <v>91</v>
      </c>
      <c r="G36" s="4">
        <v>92</v>
      </c>
      <c r="H36" s="4">
        <v>94</v>
      </c>
      <c r="I36" s="4">
        <v>92</v>
      </c>
      <c r="J36" s="21">
        <f t="shared" si="1"/>
        <v>554</v>
      </c>
      <c r="K36" s="16"/>
      <c r="L36" s="16"/>
      <c r="M36" s="16"/>
      <c r="N36" s="16"/>
      <c r="O36" s="16"/>
      <c r="P36" s="16"/>
      <c r="Q36" s="16"/>
      <c r="R36" s="16"/>
      <c r="S36" s="16"/>
    </row>
    <row r="37" spans="1:19" s="5" customFormat="1" ht="15.75" customHeight="1">
      <c r="A37" s="4" t="s">
        <v>18</v>
      </c>
      <c r="B37" s="19" t="s">
        <v>60</v>
      </c>
      <c r="C37" s="4" t="s">
        <v>49</v>
      </c>
      <c r="D37" s="4">
        <v>93</v>
      </c>
      <c r="E37" s="4">
        <v>94</v>
      </c>
      <c r="F37" s="4">
        <v>92</v>
      </c>
      <c r="G37" s="4">
        <v>94</v>
      </c>
      <c r="H37" s="4">
        <v>88</v>
      </c>
      <c r="I37" s="4">
        <v>88</v>
      </c>
      <c r="J37" s="21">
        <f t="shared" si="1"/>
        <v>549</v>
      </c>
      <c r="K37" s="16"/>
      <c r="L37" s="16"/>
      <c r="M37" s="16"/>
      <c r="N37" s="16"/>
      <c r="O37" s="16"/>
      <c r="P37" s="16"/>
      <c r="Q37" s="16"/>
      <c r="R37" s="16"/>
      <c r="S37" s="16"/>
    </row>
    <row r="38" spans="1:9" s="5" customFormat="1" ht="15" customHeight="1">
      <c r="A38" s="20"/>
      <c r="B38" s="20"/>
      <c r="C38" s="18"/>
      <c r="D38" s="20"/>
      <c r="E38" s="20"/>
      <c r="F38" s="20"/>
      <c r="G38" s="20"/>
      <c r="H38" s="20"/>
      <c r="I38" s="20"/>
    </row>
    <row r="39" spans="1:10" s="5" customFormat="1" ht="25.5" customHeight="1">
      <c r="A39" s="44" t="s">
        <v>20</v>
      </c>
      <c r="B39" s="44"/>
      <c r="C39" s="44"/>
      <c r="D39" s="22">
        <v>1</v>
      </c>
      <c r="E39" s="22">
        <v>2</v>
      </c>
      <c r="F39" s="22">
        <v>3</v>
      </c>
      <c r="G39" s="22">
        <v>4</v>
      </c>
      <c r="H39" s="22">
        <v>5</v>
      </c>
      <c r="I39" s="22">
        <v>6</v>
      </c>
      <c r="J39" s="21" t="s">
        <v>25</v>
      </c>
    </row>
    <row r="40" spans="1:19" s="5" customFormat="1" ht="15.75" customHeight="1">
      <c r="A40" s="4" t="s">
        <v>3</v>
      </c>
      <c r="B40" s="19" t="s">
        <v>54</v>
      </c>
      <c r="C40" s="4" t="s">
        <v>55</v>
      </c>
      <c r="D40" s="4">
        <v>94</v>
      </c>
      <c r="E40" s="4">
        <v>94</v>
      </c>
      <c r="F40" s="4">
        <v>95</v>
      </c>
      <c r="G40" s="4">
        <v>91</v>
      </c>
      <c r="H40" s="4">
        <v>92</v>
      </c>
      <c r="I40" s="4">
        <v>96</v>
      </c>
      <c r="J40" s="21">
        <f>SUM(D40:I40)</f>
        <v>562</v>
      </c>
      <c r="K40" s="16"/>
      <c r="L40" s="16"/>
      <c r="M40" s="16"/>
      <c r="N40" s="16"/>
      <c r="O40" s="16"/>
      <c r="P40" s="16"/>
      <c r="Q40" s="16"/>
      <c r="R40" s="16"/>
      <c r="S40" s="16"/>
    </row>
    <row r="41" spans="1:9" s="5" customFormat="1" ht="15">
      <c r="A41" s="20"/>
      <c r="B41" s="20"/>
      <c r="C41" s="18"/>
      <c r="D41" s="20"/>
      <c r="E41" s="20"/>
      <c r="F41" s="20"/>
      <c r="G41" s="20"/>
      <c r="H41" s="20"/>
      <c r="I41" s="20"/>
    </row>
    <row r="42" spans="1:19" s="5" customFormat="1" ht="25.5" customHeight="1">
      <c r="A42" s="44" t="s">
        <v>27</v>
      </c>
      <c r="B42" s="44"/>
      <c r="C42" s="44"/>
      <c r="D42" s="22">
        <v>1</v>
      </c>
      <c r="E42" s="22">
        <v>2</v>
      </c>
      <c r="F42" s="22">
        <v>3</v>
      </c>
      <c r="G42" s="22">
        <v>4</v>
      </c>
      <c r="H42" s="22">
        <v>5</v>
      </c>
      <c r="I42" s="22">
        <v>6</v>
      </c>
      <c r="J42" s="21" t="s">
        <v>25</v>
      </c>
      <c r="K42" s="41"/>
      <c r="L42" s="41"/>
      <c r="M42" s="41"/>
      <c r="N42" s="41"/>
      <c r="O42" s="41"/>
      <c r="P42" s="41"/>
      <c r="Q42" s="41"/>
      <c r="R42" s="41"/>
      <c r="S42" s="41"/>
    </row>
    <row r="43" spans="1:19" s="5" customFormat="1" ht="15.75" customHeight="1">
      <c r="A43" s="4" t="s">
        <v>3</v>
      </c>
      <c r="B43" s="19" t="s">
        <v>53</v>
      </c>
      <c r="C43" s="4" t="s">
        <v>0</v>
      </c>
      <c r="D43" s="4">
        <v>96</v>
      </c>
      <c r="E43" s="4">
        <v>99</v>
      </c>
      <c r="F43" s="4">
        <v>98</v>
      </c>
      <c r="G43" s="4">
        <v>98</v>
      </c>
      <c r="H43" s="4">
        <v>92</v>
      </c>
      <c r="I43" s="4">
        <v>92</v>
      </c>
      <c r="J43" s="21">
        <f>SUM(D43:I43)</f>
        <v>575</v>
      </c>
      <c r="K43" s="16"/>
      <c r="L43" s="16"/>
      <c r="M43" s="16"/>
      <c r="N43" s="16"/>
      <c r="O43" s="16"/>
      <c r="P43" s="16"/>
      <c r="Q43" s="16"/>
      <c r="R43" s="16"/>
      <c r="S43" s="16"/>
    </row>
    <row r="44" s="5" customFormat="1" ht="15" customHeight="1">
      <c r="C44" s="2"/>
    </row>
    <row r="45" spans="1:19" s="5" customFormat="1" ht="25.5" customHeight="1">
      <c r="A45" s="44" t="s">
        <v>62</v>
      </c>
      <c r="B45" s="44"/>
      <c r="C45" s="44"/>
      <c r="D45" s="22">
        <v>1</v>
      </c>
      <c r="E45" s="22">
        <v>2</v>
      </c>
      <c r="F45" s="22">
        <v>3</v>
      </c>
      <c r="G45" s="21" t="s">
        <v>25</v>
      </c>
      <c r="H45" s="30"/>
      <c r="I45" s="31"/>
      <c r="J45" s="27"/>
      <c r="K45" s="41"/>
      <c r="L45" s="41"/>
      <c r="M45" s="41"/>
      <c r="N45" s="41"/>
      <c r="O45" s="41"/>
      <c r="P45" s="41"/>
      <c r="Q45" s="41"/>
      <c r="R45" s="41"/>
      <c r="S45" s="41"/>
    </row>
    <row r="46" spans="1:19" s="5" customFormat="1" ht="15.75" customHeight="1">
      <c r="A46" s="4" t="s">
        <v>3</v>
      </c>
      <c r="B46" s="19" t="s">
        <v>74</v>
      </c>
      <c r="C46" s="4" t="s">
        <v>71</v>
      </c>
      <c r="D46" s="4">
        <v>80</v>
      </c>
      <c r="E46" s="4">
        <v>83</v>
      </c>
      <c r="F46" s="4">
        <v>72</v>
      </c>
      <c r="G46" s="21">
        <f aca="true" t="shared" si="2" ref="G46:G52">SUM(A46:F46)</f>
        <v>235</v>
      </c>
      <c r="H46" s="32"/>
      <c r="I46" s="10"/>
      <c r="J46" s="27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5" customFormat="1" ht="15.75" customHeight="1">
      <c r="A47" s="4" t="s">
        <v>4</v>
      </c>
      <c r="B47" s="19" t="s">
        <v>63</v>
      </c>
      <c r="C47" s="4" t="s">
        <v>28</v>
      </c>
      <c r="D47" s="4">
        <v>78</v>
      </c>
      <c r="E47" s="4">
        <v>73</v>
      </c>
      <c r="F47" s="4">
        <v>77</v>
      </c>
      <c r="G47" s="21">
        <f t="shared" si="2"/>
        <v>228</v>
      </c>
      <c r="H47" s="32"/>
      <c r="I47" s="10"/>
      <c r="J47" s="27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5" customFormat="1" ht="15.75" customHeight="1">
      <c r="A48" s="4" t="s">
        <v>5</v>
      </c>
      <c r="B48" s="19" t="s">
        <v>64</v>
      </c>
      <c r="C48" s="4" t="s">
        <v>28</v>
      </c>
      <c r="D48" s="4">
        <v>73</v>
      </c>
      <c r="E48" s="4">
        <v>75</v>
      </c>
      <c r="F48" s="4">
        <v>77</v>
      </c>
      <c r="G48" s="21">
        <f t="shared" si="2"/>
        <v>225</v>
      </c>
      <c r="H48" s="32"/>
      <c r="I48" s="10"/>
      <c r="J48" s="27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5" customFormat="1" ht="15.75" customHeight="1">
      <c r="A49" s="4" t="s">
        <v>6</v>
      </c>
      <c r="B49" s="19" t="s">
        <v>70</v>
      </c>
      <c r="C49" s="4" t="s">
        <v>71</v>
      </c>
      <c r="D49" s="4">
        <v>76</v>
      </c>
      <c r="E49" s="4">
        <v>69</v>
      </c>
      <c r="F49" s="4">
        <v>71</v>
      </c>
      <c r="G49" s="21">
        <f t="shared" si="2"/>
        <v>216</v>
      </c>
      <c r="H49" s="32"/>
      <c r="I49" s="10"/>
      <c r="J49" s="27"/>
      <c r="K49" s="16"/>
      <c r="L49" s="16"/>
      <c r="M49" s="16"/>
      <c r="N49" s="16"/>
      <c r="O49" s="16"/>
      <c r="P49" s="16"/>
      <c r="Q49" s="16"/>
      <c r="R49" s="16"/>
      <c r="S49" s="16"/>
    </row>
    <row r="50" spans="1:19" s="5" customFormat="1" ht="15.75" customHeight="1">
      <c r="A50" s="4" t="s">
        <v>7</v>
      </c>
      <c r="B50" s="19" t="s">
        <v>67</v>
      </c>
      <c r="C50" s="4" t="s">
        <v>66</v>
      </c>
      <c r="D50" s="4">
        <v>71</v>
      </c>
      <c r="E50" s="4">
        <v>65</v>
      </c>
      <c r="F50" s="4">
        <v>63</v>
      </c>
      <c r="G50" s="21">
        <f t="shared" si="2"/>
        <v>199</v>
      </c>
      <c r="H50" s="32"/>
      <c r="I50" s="10"/>
      <c r="J50" s="27"/>
      <c r="K50" s="16"/>
      <c r="L50" s="16"/>
      <c r="M50" s="16"/>
      <c r="N50" s="16"/>
      <c r="O50" s="16"/>
      <c r="P50" s="16"/>
      <c r="Q50" s="16"/>
      <c r="R50" s="16"/>
      <c r="S50" s="16"/>
    </row>
    <row r="51" spans="1:19" s="5" customFormat="1" ht="15.75" customHeight="1">
      <c r="A51" s="4" t="s">
        <v>18</v>
      </c>
      <c r="B51" s="19" t="s">
        <v>65</v>
      </c>
      <c r="C51" s="4" t="s">
        <v>66</v>
      </c>
      <c r="D51" s="4">
        <v>68</v>
      </c>
      <c r="E51" s="4">
        <v>52</v>
      </c>
      <c r="F51" s="4">
        <v>57</v>
      </c>
      <c r="G51" s="21">
        <f t="shared" si="2"/>
        <v>177</v>
      </c>
      <c r="H51" s="32"/>
      <c r="I51" s="10"/>
      <c r="J51" s="27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5" customFormat="1" ht="15.75" customHeight="1">
      <c r="A52" s="4" t="s">
        <v>23</v>
      </c>
      <c r="B52" s="19" t="s">
        <v>68</v>
      </c>
      <c r="C52" s="4" t="s">
        <v>66</v>
      </c>
      <c r="D52" s="4">
        <v>51</v>
      </c>
      <c r="E52" s="4">
        <v>57</v>
      </c>
      <c r="F52" s="4">
        <v>52</v>
      </c>
      <c r="G52" s="21">
        <f t="shared" si="2"/>
        <v>160</v>
      </c>
      <c r="H52" s="32"/>
      <c r="I52" s="10"/>
      <c r="J52" s="27"/>
      <c r="K52" s="16"/>
      <c r="L52" s="16"/>
      <c r="M52" s="16"/>
      <c r="N52" s="16"/>
      <c r="O52" s="16"/>
      <c r="P52" s="16"/>
      <c r="Q52" s="16"/>
      <c r="R52" s="16"/>
      <c r="S52" s="16"/>
    </row>
    <row r="53" s="5" customFormat="1" ht="15">
      <c r="C53" s="2"/>
    </row>
    <row r="54" spans="1:19" s="5" customFormat="1" ht="25.5" customHeight="1">
      <c r="A54" s="44" t="s">
        <v>69</v>
      </c>
      <c r="B54" s="44"/>
      <c r="C54" s="44"/>
      <c r="D54" s="22">
        <v>1</v>
      </c>
      <c r="E54" s="22">
        <v>2</v>
      </c>
      <c r="F54" s="22">
        <v>3</v>
      </c>
      <c r="G54" s="21" t="s">
        <v>25</v>
      </c>
      <c r="H54" s="30"/>
      <c r="I54" s="31"/>
      <c r="J54" s="27"/>
      <c r="K54" s="41"/>
      <c r="L54" s="41"/>
      <c r="M54" s="41"/>
      <c r="N54" s="41"/>
      <c r="O54" s="41"/>
      <c r="P54" s="41"/>
      <c r="Q54" s="41"/>
      <c r="R54" s="41"/>
      <c r="S54" s="41"/>
    </row>
    <row r="55" spans="1:19" s="5" customFormat="1" ht="15.75" customHeight="1">
      <c r="A55" s="4" t="s">
        <v>3</v>
      </c>
      <c r="B55" s="19" t="s">
        <v>72</v>
      </c>
      <c r="C55" s="4" t="s">
        <v>71</v>
      </c>
      <c r="D55" s="4">
        <v>83</v>
      </c>
      <c r="E55" s="4">
        <v>77</v>
      </c>
      <c r="F55" s="4">
        <v>78</v>
      </c>
      <c r="G55" s="21">
        <f>SUM(A55:F55)</f>
        <v>238</v>
      </c>
      <c r="H55" s="32"/>
      <c r="I55" s="10"/>
      <c r="J55" s="27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5" customFormat="1" ht="15.75" customHeight="1">
      <c r="A56" s="4" t="s">
        <v>4</v>
      </c>
      <c r="B56" s="19" t="s">
        <v>73</v>
      </c>
      <c r="C56" s="4" t="s">
        <v>71</v>
      </c>
      <c r="D56" s="4">
        <v>54</v>
      </c>
      <c r="E56" s="4">
        <v>51</v>
      </c>
      <c r="F56" s="4">
        <v>38</v>
      </c>
      <c r="G56" s="21">
        <f>SUM(A56:F56)</f>
        <v>143</v>
      </c>
      <c r="H56" s="32"/>
      <c r="I56" s="10"/>
      <c r="J56" s="27"/>
      <c r="K56" s="16"/>
      <c r="L56" s="16"/>
      <c r="M56" s="16"/>
      <c r="N56" s="16"/>
      <c r="O56" s="16"/>
      <c r="P56" s="16"/>
      <c r="Q56" s="16"/>
      <c r="R56" s="16"/>
      <c r="S56" s="16"/>
    </row>
    <row r="57" s="5" customFormat="1" ht="15">
      <c r="C57" s="2"/>
    </row>
    <row r="58" s="5" customFormat="1" ht="15">
      <c r="C58" s="2"/>
    </row>
  </sheetData>
  <mergeCells count="28">
    <mergeCell ref="A45:C45"/>
    <mergeCell ref="K45:S45"/>
    <mergeCell ref="A54:C54"/>
    <mergeCell ref="K54:S54"/>
    <mergeCell ref="A42:C42"/>
    <mergeCell ref="K42:S42"/>
    <mergeCell ref="A2:S2"/>
    <mergeCell ref="A1:S1"/>
    <mergeCell ref="A17:S17"/>
    <mergeCell ref="A31:C31"/>
    <mergeCell ref="A22:C22"/>
    <mergeCell ref="K22:S22"/>
    <mergeCell ref="K31:S31"/>
    <mergeCell ref="A39:C39"/>
    <mergeCell ref="D3:H3"/>
    <mergeCell ref="I3:M3"/>
    <mergeCell ref="N3:R3"/>
    <mergeCell ref="D12:H12"/>
    <mergeCell ref="I12:M12"/>
    <mergeCell ref="N12:R12"/>
    <mergeCell ref="A11:S11"/>
    <mergeCell ref="J19:L19"/>
    <mergeCell ref="O19:Q19"/>
    <mergeCell ref="A21:J21"/>
    <mergeCell ref="N18:R18"/>
    <mergeCell ref="D18:H18"/>
    <mergeCell ref="I18:M18"/>
    <mergeCell ref="E19:G19"/>
  </mergeCells>
  <printOptions/>
  <pageMargins left="0.73" right="0.75" top="0.68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1" sqref="A1:J24"/>
    </sheetView>
  </sheetViews>
  <sheetFormatPr defaultColWidth="8.796875" defaultRowHeight="15"/>
  <cols>
    <col min="1" max="1" width="4.296875" style="0" customWidth="1"/>
    <col min="2" max="2" width="22" style="0" bestFit="1" customWidth="1"/>
    <col min="3" max="3" width="16.796875" style="15" customWidth="1"/>
    <col min="4" max="9" width="3.796875" style="0" customWidth="1"/>
    <col min="10" max="10" width="4.69921875" style="0" customWidth="1"/>
    <col min="11" max="18" width="3.796875" style="0" customWidth="1"/>
    <col min="19" max="19" width="8.3984375" style="0" customWidth="1"/>
  </cols>
  <sheetData>
    <row r="1" spans="1:10" ht="33.75" customHeight="1">
      <c r="A1" s="45" t="s">
        <v>85</v>
      </c>
      <c r="B1" s="45"/>
      <c r="C1" s="45"/>
      <c r="D1" s="45"/>
      <c r="E1" s="45"/>
      <c r="F1" s="45"/>
      <c r="G1" s="45"/>
      <c r="H1" s="45"/>
      <c r="I1" s="45"/>
      <c r="J1" s="45"/>
    </row>
    <row r="2" spans="1:2" ht="14.25" customHeight="1">
      <c r="A2" s="29"/>
      <c r="B2" s="29"/>
    </row>
    <row r="3" spans="1:19" ht="25.5" customHeight="1">
      <c r="A3" s="43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1"/>
      <c r="L3" s="41"/>
      <c r="M3" s="41"/>
      <c r="N3" s="41"/>
      <c r="O3" s="41"/>
      <c r="P3" s="41"/>
      <c r="Q3" s="41"/>
      <c r="R3" s="41"/>
      <c r="S3" s="41"/>
    </row>
    <row r="4" spans="1:19" ht="25.5" customHeight="1">
      <c r="A4" s="33" t="s">
        <v>37</v>
      </c>
      <c r="B4" s="21" t="s">
        <v>13</v>
      </c>
      <c r="C4" s="21" t="s">
        <v>14</v>
      </c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1" t="s">
        <v>25</v>
      </c>
      <c r="K4" s="6"/>
      <c r="L4" s="6"/>
      <c r="M4" s="6"/>
      <c r="N4" s="6"/>
      <c r="O4" s="6"/>
      <c r="P4" s="6"/>
      <c r="Q4" s="6"/>
      <c r="R4" s="6"/>
      <c r="S4" s="6"/>
    </row>
    <row r="5" spans="1:19" s="20" customFormat="1" ht="15.75" customHeight="1">
      <c r="A5" s="4" t="s">
        <v>3</v>
      </c>
      <c r="B5" s="19" t="s">
        <v>77</v>
      </c>
      <c r="C5" s="4" t="s">
        <v>1</v>
      </c>
      <c r="D5" s="4">
        <v>88</v>
      </c>
      <c r="E5" s="4">
        <v>85</v>
      </c>
      <c r="F5" s="4">
        <v>85</v>
      </c>
      <c r="G5" s="4">
        <v>90</v>
      </c>
      <c r="H5" s="4">
        <v>87</v>
      </c>
      <c r="I5" s="4">
        <v>88</v>
      </c>
      <c r="J5" s="21">
        <f aca="true" t="shared" si="0" ref="J5:J14">SUM(D5:I5)</f>
        <v>523</v>
      </c>
      <c r="K5" s="17"/>
      <c r="L5" s="17"/>
      <c r="M5" s="17"/>
      <c r="N5" s="17"/>
      <c r="O5" s="17"/>
      <c r="P5" s="17"/>
      <c r="Q5" s="17"/>
      <c r="R5" s="17"/>
      <c r="S5" s="17"/>
    </row>
    <row r="6" spans="1:19" s="20" customFormat="1" ht="15.75" customHeight="1">
      <c r="A6" s="4" t="s">
        <v>4</v>
      </c>
      <c r="B6" s="19" t="s">
        <v>47</v>
      </c>
      <c r="C6" s="25" t="s">
        <v>28</v>
      </c>
      <c r="D6" s="4">
        <v>86</v>
      </c>
      <c r="E6" s="4">
        <v>84</v>
      </c>
      <c r="F6" s="4">
        <v>85</v>
      </c>
      <c r="G6" s="4">
        <v>92</v>
      </c>
      <c r="H6" s="4">
        <v>83</v>
      </c>
      <c r="I6" s="4">
        <v>89</v>
      </c>
      <c r="J6" s="21">
        <f t="shared" si="0"/>
        <v>519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s="20" customFormat="1" ht="15.75" customHeight="1">
      <c r="A7" s="4" t="s">
        <v>5</v>
      </c>
      <c r="B7" s="19" t="s">
        <v>43</v>
      </c>
      <c r="C7" s="4" t="s">
        <v>0</v>
      </c>
      <c r="D7" s="4">
        <v>87</v>
      </c>
      <c r="E7" s="4">
        <v>87</v>
      </c>
      <c r="F7" s="4">
        <v>81</v>
      </c>
      <c r="G7" s="4">
        <v>90</v>
      </c>
      <c r="H7" s="4">
        <v>83</v>
      </c>
      <c r="I7" s="4">
        <v>87</v>
      </c>
      <c r="J7" s="21">
        <f t="shared" si="0"/>
        <v>515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s="20" customFormat="1" ht="15.75" customHeight="1">
      <c r="A8" s="4" t="s">
        <v>6</v>
      </c>
      <c r="B8" s="19" t="s">
        <v>45</v>
      </c>
      <c r="C8" s="4" t="s">
        <v>0</v>
      </c>
      <c r="D8" s="4">
        <v>81</v>
      </c>
      <c r="E8" s="4">
        <v>84</v>
      </c>
      <c r="F8" s="4">
        <v>90</v>
      </c>
      <c r="G8" s="4">
        <v>86</v>
      </c>
      <c r="H8" s="4">
        <v>84</v>
      </c>
      <c r="I8" s="4">
        <v>89</v>
      </c>
      <c r="J8" s="21">
        <f t="shared" si="0"/>
        <v>514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s="20" customFormat="1" ht="15.75" customHeight="1">
      <c r="A9" s="4" t="s">
        <v>7</v>
      </c>
      <c r="B9" s="19" t="s">
        <v>44</v>
      </c>
      <c r="C9" s="4" t="s">
        <v>0</v>
      </c>
      <c r="D9" s="4">
        <v>83</v>
      </c>
      <c r="E9" s="4">
        <v>87</v>
      </c>
      <c r="F9" s="4">
        <v>83</v>
      </c>
      <c r="G9" s="4">
        <v>88</v>
      </c>
      <c r="H9" s="4">
        <v>85</v>
      </c>
      <c r="I9" s="4">
        <v>78</v>
      </c>
      <c r="J9" s="21">
        <f t="shared" si="0"/>
        <v>504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s="20" customFormat="1" ht="15.75" customHeight="1">
      <c r="A10" s="4" t="s">
        <v>18</v>
      </c>
      <c r="B10" s="19" t="s">
        <v>30</v>
      </c>
      <c r="C10" s="4" t="s">
        <v>28</v>
      </c>
      <c r="D10" s="4">
        <v>84</v>
      </c>
      <c r="E10" s="4">
        <v>77</v>
      </c>
      <c r="F10" s="4">
        <v>90</v>
      </c>
      <c r="G10" s="4">
        <v>83</v>
      </c>
      <c r="H10" s="4">
        <v>80</v>
      </c>
      <c r="I10" s="4">
        <v>85</v>
      </c>
      <c r="J10" s="21">
        <f t="shared" si="0"/>
        <v>499</v>
      </c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0" customFormat="1" ht="15.75" customHeight="1">
      <c r="A11" s="4" t="s">
        <v>23</v>
      </c>
      <c r="B11" s="19" t="s">
        <v>46</v>
      </c>
      <c r="C11" s="4" t="s">
        <v>1</v>
      </c>
      <c r="D11" s="4">
        <v>80</v>
      </c>
      <c r="E11" s="4">
        <v>83</v>
      </c>
      <c r="F11" s="4">
        <v>84</v>
      </c>
      <c r="G11" s="4">
        <v>81</v>
      </c>
      <c r="H11" s="4">
        <v>87</v>
      </c>
      <c r="I11" s="4">
        <v>84</v>
      </c>
      <c r="J11" s="21">
        <f t="shared" si="0"/>
        <v>499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0" customFormat="1" ht="15.75" customHeight="1">
      <c r="A12" s="4" t="s">
        <v>24</v>
      </c>
      <c r="B12" s="19" t="s">
        <v>78</v>
      </c>
      <c r="C12" s="4" t="s">
        <v>1</v>
      </c>
      <c r="D12" s="4">
        <v>79</v>
      </c>
      <c r="E12" s="4">
        <v>90</v>
      </c>
      <c r="F12" s="4">
        <v>83</v>
      </c>
      <c r="G12" s="4">
        <v>84</v>
      </c>
      <c r="H12" s="4">
        <v>85</v>
      </c>
      <c r="I12" s="4">
        <v>75</v>
      </c>
      <c r="J12" s="21">
        <f t="shared" si="0"/>
        <v>496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1:19" s="20" customFormat="1" ht="15.75" customHeight="1">
      <c r="A13" s="4" t="s">
        <v>38</v>
      </c>
      <c r="B13" s="19" t="s">
        <v>79</v>
      </c>
      <c r="C13" s="4" t="s">
        <v>42</v>
      </c>
      <c r="D13" s="4">
        <v>86</v>
      </c>
      <c r="E13" s="4">
        <v>74</v>
      </c>
      <c r="F13" s="4">
        <v>73</v>
      </c>
      <c r="G13" s="4">
        <v>83</v>
      </c>
      <c r="H13" s="4">
        <v>74</v>
      </c>
      <c r="I13" s="4">
        <v>86</v>
      </c>
      <c r="J13" s="21">
        <f t="shared" si="0"/>
        <v>476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s="20" customFormat="1" ht="15.75" customHeight="1">
      <c r="A14" s="4" t="s">
        <v>39</v>
      </c>
      <c r="B14" s="19" t="s">
        <v>48</v>
      </c>
      <c r="C14" s="4" t="s">
        <v>42</v>
      </c>
      <c r="D14" s="4">
        <v>64</v>
      </c>
      <c r="E14" s="4">
        <v>83</v>
      </c>
      <c r="F14" s="4">
        <v>83</v>
      </c>
      <c r="G14" s="4">
        <v>76</v>
      </c>
      <c r="H14" s="4">
        <v>79</v>
      </c>
      <c r="I14" s="4">
        <v>70</v>
      </c>
      <c r="J14" s="21">
        <f t="shared" si="0"/>
        <v>455</v>
      </c>
      <c r="K14" s="17"/>
      <c r="L14" s="17"/>
      <c r="M14" s="17"/>
      <c r="N14" s="17"/>
      <c r="O14" s="17"/>
      <c r="P14" s="17"/>
      <c r="Q14" s="17"/>
      <c r="R14" s="17"/>
      <c r="S14" s="17"/>
    </row>
    <row r="15" s="5" customFormat="1" ht="15">
      <c r="C15" s="2"/>
    </row>
    <row r="16" spans="1:19" s="5" customFormat="1" ht="25.5" customHeight="1">
      <c r="A16" s="43" t="s">
        <v>89</v>
      </c>
      <c r="B16" s="43"/>
      <c r="C16" s="43"/>
      <c r="D16" s="43"/>
      <c r="E16" s="43"/>
      <c r="F16" s="43"/>
      <c r="G16" s="43"/>
      <c r="H16" s="43"/>
      <c r="I16" s="43"/>
      <c r="J16" s="43"/>
      <c r="K16" s="41"/>
      <c r="L16" s="41"/>
      <c r="M16" s="41"/>
      <c r="N16" s="41"/>
      <c r="O16" s="41"/>
      <c r="P16" s="41"/>
      <c r="Q16" s="41"/>
      <c r="R16" s="41"/>
      <c r="S16" s="41"/>
    </row>
    <row r="17" spans="1:19" s="5" customFormat="1" ht="25.5" customHeight="1">
      <c r="A17" s="33" t="s">
        <v>37</v>
      </c>
      <c r="B17" s="21" t="s">
        <v>13</v>
      </c>
      <c r="C17" s="21" t="s">
        <v>14</v>
      </c>
      <c r="D17" s="22">
        <v>1</v>
      </c>
      <c r="E17" s="22">
        <v>2</v>
      </c>
      <c r="F17" s="22">
        <v>3</v>
      </c>
      <c r="G17" s="22">
        <v>4</v>
      </c>
      <c r="H17" s="22">
        <v>5</v>
      </c>
      <c r="I17" s="22">
        <v>6</v>
      </c>
      <c r="J17" s="21" t="s">
        <v>25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s="20" customFormat="1" ht="15.75" customHeight="1">
      <c r="A18" s="4" t="s">
        <v>3</v>
      </c>
      <c r="B18" s="19" t="s">
        <v>50</v>
      </c>
      <c r="C18" s="4" t="s">
        <v>28</v>
      </c>
      <c r="D18" s="4">
        <v>88</v>
      </c>
      <c r="E18" s="4">
        <v>84</v>
      </c>
      <c r="F18" s="4">
        <v>92</v>
      </c>
      <c r="G18" s="4">
        <v>84</v>
      </c>
      <c r="H18" s="4">
        <v>82</v>
      </c>
      <c r="I18" s="4">
        <v>85</v>
      </c>
      <c r="J18" s="21">
        <f>SUM(D18:I18)</f>
        <v>515</v>
      </c>
      <c r="K18" s="17"/>
      <c r="L18" s="17"/>
      <c r="M18" s="17"/>
      <c r="N18" s="17"/>
      <c r="O18" s="17"/>
      <c r="P18" s="17"/>
      <c r="Q18" s="17"/>
      <c r="R18" s="17"/>
      <c r="S18" s="17"/>
    </row>
    <row r="19" spans="1:19" s="20" customFormat="1" ht="15.75" customHeight="1">
      <c r="A19" s="4" t="s">
        <v>4</v>
      </c>
      <c r="B19" s="19" t="s">
        <v>80</v>
      </c>
      <c r="C19" s="4" t="s">
        <v>81</v>
      </c>
      <c r="D19" s="4">
        <v>83</v>
      </c>
      <c r="E19" s="4">
        <v>77</v>
      </c>
      <c r="F19" s="4">
        <v>80</v>
      </c>
      <c r="G19" s="4">
        <v>79</v>
      </c>
      <c r="H19" s="4">
        <v>84</v>
      </c>
      <c r="I19" s="4">
        <v>83</v>
      </c>
      <c r="J19" s="21">
        <f>SUM(D19:I19)</f>
        <v>486</v>
      </c>
      <c r="K19" s="17"/>
      <c r="L19" s="17"/>
      <c r="M19" s="17"/>
      <c r="N19" s="17"/>
      <c r="O19" s="17"/>
      <c r="P19" s="17"/>
      <c r="Q19" s="17"/>
      <c r="R19" s="17"/>
      <c r="S19" s="17"/>
    </row>
    <row r="20" spans="1:19" s="5" customFormat="1" ht="15.75">
      <c r="A20" s="9"/>
      <c r="B20" s="16"/>
      <c r="C20" s="9"/>
      <c r="D20" s="10"/>
      <c r="E20" s="10"/>
      <c r="F20" s="10"/>
      <c r="G20" s="10"/>
      <c r="H20" s="10"/>
      <c r="I20" s="10"/>
      <c r="J20" s="12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5.75" customHeight="1">
      <c r="A21" s="47" t="s">
        <v>87</v>
      </c>
      <c r="B21" s="47"/>
      <c r="C21" s="47"/>
      <c r="D21" s="47"/>
      <c r="E21" s="47"/>
      <c r="F21" s="47"/>
      <c r="G21" s="47"/>
      <c r="H21" s="47"/>
      <c r="I21" s="47"/>
      <c r="J21" s="47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13"/>
      <c r="B23" s="28" t="s">
        <v>51</v>
      </c>
      <c r="C23" s="13"/>
      <c r="D23" s="46" t="s">
        <v>52</v>
      </c>
      <c r="E23" s="46"/>
      <c r="F23" s="46"/>
      <c r="G23" s="46"/>
      <c r="H23" s="46"/>
      <c r="I23" s="46"/>
      <c r="J23" s="46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13"/>
      <c r="B24" s="28" t="s">
        <v>75</v>
      </c>
      <c r="C24" s="13"/>
      <c r="D24" s="46" t="s">
        <v>76</v>
      </c>
      <c r="E24" s="46"/>
      <c r="F24" s="46"/>
      <c r="G24" s="46"/>
      <c r="H24" s="46"/>
      <c r="I24" s="46"/>
      <c r="J24" s="46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3"/>
      <c r="B25" s="1"/>
      <c r="C25" s="13"/>
      <c r="D25" s="14"/>
      <c r="E25" s="14"/>
      <c r="F25" s="14"/>
      <c r="G25" s="14"/>
      <c r="H25" s="14"/>
      <c r="I25" s="14"/>
      <c r="J25" s="23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3"/>
      <c r="B26" s="1"/>
      <c r="C26" s="13"/>
      <c r="D26" s="14"/>
      <c r="E26" s="14"/>
      <c r="F26" s="14"/>
      <c r="G26" s="14"/>
      <c r="H26" s="14"/>
      <c r="I26" s="14"/>
      <c r="J26" s="23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3"/>
      <c r="B27" s="1"/>
      <c r="C27" s="13"/>
      <c r="D27" s="14"/>
      <c r="E27" s="14"/>
      <c r="F27" s="14"/>
      <c r="G27" s="14"/>
      <c r="H27" s="14"/>
      <c r="I27" s="14"/>
      <c r="J27" s="23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3"/>
      <c r="B28" s="1"/>
      <c r="C28" s="13"/>
      <c r="D28" s="14"/>
      <c r="E28" s="14"/>
      <c r="F28" s="14"/>
      <c r="G28" s="14"/>
      <c r="H28" s="14"/>
      <c r="I28" s="14"/>
      <c r="J28" s="23"/>
      <c r="K28" s="1"/>
      <c r="L28" s="1"/>
      <c r="M28" s="1"/>
      <c r="N28" s="1"/>
      <c r="O28" s="1"/>
      <c r="P28" s="1"/>
      <c r="Q28" s="1"/>
      <c r="R28" s="1"/>
      <c r="S28" s="1"/>
    </row>
  </sheetData>
  <mergeCells count="8">
    <mergeCell ref="D23:J23"/>
    <mergeCell ref="D24:J24"/>
    <mergeCell ref="A1:J1"/>
    <mergeCell ref="K3:S3"/>
    <mergeCell ref="K16:S16"/>
    <mergeCell ref="A3:J3"/>
    <mergeCell ref="A16:J16"/>
    <mergeCell ref="A21:J21"/>
  </mergeCells>
  <printOptions/>
  <pageMargins left="0.73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 </cp:lastModifiedBy>
  <cp:lastPrinted>2007-06-24T11:25:48Z</cp:lastPrinted>
  <dcterms:created xsi:type="dcterms:W3CDTF">2003-05-17T13:23:31Z</dcterms:created>
  <dcterms:modified xsi:type="dcterms:W3CDTF">2007-06-24T11:30:47Z</dcterms:modified>
  <cp:category/>
  <cp:version/>
  <cp:contentType/>
  <cp:contentStatus/>
</cp:coreProperties>
</file>