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96" windowWidth="11340" windowHeight="6540" tabRatio="845" activeTab="0"/>
  </bookViews>
  <sheets>
    <sheet name="PU-PI-člani-ml" sheetId="1" r:id="rId1"/>
    <sheet name="PU-PI-člani-ml-ekipno" sheetId="2" r:id="rId2"/>
    <sheet name="PU-PI-članice-mlke" sheetId="3" r:id="rId3"/>
    <sheet name="PU-PI-članice-mlke-ekipno" sheetId="4" r:id="rId4"/>
    <sheet name="PU-PI-mmlad-mmlke" sheetId="5" r:id="rId5"/>
    <sheet name="PU-PI-mmlad-mmlke-ekipno" sheetId="6" r:id="rId6"/>
    <sheet name="List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<sst xmlns="http://schemas.openxmlformats.org/spreadsheetml/2006/main" count="438" uniqueCount="42">
  <si>
    <t>P U Š K A</t>
  </si>
  <si>
    <t>KONČNI REZULTATI - ČLANI POSAMEZNO</t>
  </si>
  <si>
    <t>KONČNI REZULTATI - ČLANI EKIPNO</t>
  </si>
  <si>
    <t>MESTO</t>
  </si>
  <si>
    <t>DRUŠTVO - KLUB</t>
  </si>
  <si>
    <t>Priimek in Ime</t>
  </si>
  <si>
    <t>1.</t>
  </si>
  <si>
    <t>2.</t>
  </si>
  <si>
    <t>3.</t>
  </si>
  <si>
    <t>4.</t>
  </si>
  <si>
    <t>5.</t>
  </si>
  <si>
    <t>6.</t>
  </si>
  <si>
    <t>Rezultat posamezno</t>
  </si>
  <si>
    <t>Rezultat ekipe</t>
  </si>
  <si>
    <t>KONČNI REZULTATI - MLADINCI POSAMEZNO</t>
  </si>
  <si>
    <t>KONČNI REZULTATI - MLADINCI EKIPNO</t>
  </si>
  <si>
    <t>P I Š T O L A</t>
  </si>
  <si>
    <t>KONČNI REZULTATI - ČLANICE POSAMEZNO</t>
  </si>
  <si>
    <t>KONČNI REZULTATI - MLADINKE POSAMEZNO</t>
  </si>
  <si>
    <t>KONČNI REZULTATI - ČLANICE EKIPNO</t>
  </si>
  <si>
    <t>KONČNI REZULTATI - MLADINKE EKIPNO</t>
  </si>
  <si>
    <t>KONČNI REZULTATI - ML. MLADINCI POSAMEZNO</t>
  </si>
  <si>
    <t>KONČNI REZULTATI - ML. MLADINKE POSAMEZNO</t>
  </si>
  <si>
    <t>KONČNI REZULTATI - PIONIRJI POSAMEZNO</t>
  </si>
  <si>
    <t>KONČNI REZULTATI - PIONIRKE POSAMEZNO</t>
  </si>
  <si>
    <t>KONČNI REZULTATI - ML. MLADINCI EKIPNO</t>
  </si>
  <si>
    <t>KONČNI REZULTATI - ML. MLADINKE EKIPNO</t>
  </si>
  <si>
    <t>KONČNI REZULTATI - PIONIRJI EKIPNO</t>
  </si>
  <si>
    <t>KONČNI REZULTATI - PIONIRKE EKIPNO</t>
  </si>
  <si>
    <t>PRIIMEK in IME</t>
  </si>
  <si>
    <t>KV</t>
  </si>
  <si>
    <t>1. strel</t>
  </si>
  <si>
    <t>2. strel</t>
  </si>
  <si>
    <t>3. strel</t>
  </si>
  <si>
    <t>4. strel</t>
  </si>
  <si>
    <t>5. strel</t>
  </si>
  <si>
    <t>6. strel</t>
  </si>
  <si>
    <t>7. strel</t>
  </si>
  <si>
    <t>8. strel</t>
  </si>
  <si>
    <t>9. strel</t>
  </si>
  <si>
    <t>10. strel</t>
  </si>
  <si>
    <t>Končni rezultat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</si>
</sst>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&#269;lan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mladinc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&#269;lani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mladink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ml_mladinc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ml_mladin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mladin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&#269;lani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mladin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ml_mladinc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ml_mladink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pionirj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U_pionirk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er\AppData\Local\Temp\DP_2005_PI_&#269;l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FINALE_PU"/>
      <sheetName val="KONEC_PU"/>
      <sheetName val="BILTEN_PU"/>
      <sheetName val="PU_E"/>
    </sheetNames>
    <sheetDataSet>
      <sheetData sheetId="3">
        <row r="5">
          <cell r="A5">
            <v>1</v>
          </cell>
          <cell r="C5" t="str">
            <v>MOIČEVIČ ŽELJKO</v>
          </cell>
          <cell r="E5" t="str">
            <v>SD GROSUPLJE</v>
          </cell>
          <cell r="F5">
            <v>99</v>
          </cell>
          <cell r="G5">
            <v>100</v>
          </cell>
          <cell r="H5">
            <v>97</v>
          </cell>
          <cell r="I5">
            <v>98</v>
          </cell>
          <cell r="J5">
            <v>100</v>
          </cell>
          <cell r="K5">
            <v>98</v>
          </cell>
          <cell r="L5">
            <v>592</v>
          </cell>
          <cell r="M5">
            <v>9.8</v>
          </cell>
          <cell r="N5">
            <v>9.4</v>
          </cell>
          <cell r="O5">
            <v>10.5</v>
          </cell>
          <cell r="P5">
            <v>9.7</v>
          </cell>
          <cell r="Q5">
            <v>10.1</v>
          </cell>
          <cell r="R5">
            <v>10.4</v>
          </cell>
          <cell r="S5">
            <v>10.9</v>
          </cell>
          <cell r="T5">
            <v>10.8</v>
          </cell>
          <cell r="U5">
            <v>10.2</v>
          </cell>
          <cell r="V5">
            <v>10.1</v>
          </cell>
          <cell r="W5">
            <v>693.9</v>
          </cell>
        </row>
        <row r="6">
          <cell r="A6">
            <v>2</v>
          </cell>
          <cell r="C6" t="str">
            <v>ROBNIK RAJKO</v>
          </cell>
          <cell r="E6" t="str">
            <v>SD MESTO LJUTOMER</v>
          </cell>
          <cell r="F6">
            <v>98</v>
          </cell>
          <cell r="G6">
            <v>98</v>
          </cell>
          <cell r="H6">
            <v>98</v>
          </cell>
          <cell r="I6">
            <v>97</v>
          </cell>
          <cell r="J6">
            <v>97</v>
          </cell>
          <cell r="K6">
            <v>97</v>
          </cell>
          <cell r="L6">
            <v>585</v>
          </cell>
          <cell r="M6">
            <v>10.4</v>
          </cell>
          <cell r="N6">
            <v>9.8</v>
          </cell>
          <cell r="O6">
            <v>10.4</v>
          </cell>
          <cell r="P6">
            <v>10.8</v>
          </cell>
          <cell r="Q6">
            <v>10.4</v>
          </cell>
          <cell r="R6">
            <v>10.5</v>
          </cell>
          <cell r="S6">
            <v>10.6</v>
          </cell>
          <cell r="T6">
            <v>10.1</v>
          </cell>
          <cell r="U6">
            <v>10.7</v>
          </cell>
          <cell r="V6">
            <v>9.4</v>
          </cell>
          <cell r="W6">
            <v>688.0999999999999</v>
          </cell>
        </row>
        <row r="7">
          <cell r="A7">
            <v>3</v>
          </cell>
          <cell r="C7" t="str">
            <v>STRAKUŠEK OTO</v>
          </cell>
          <cell r="E7" t="str">
            <v>SD ALOJZ HOHKRAUT</v>
          </cell>
          <cell r="F7">
            <v>98</v>
          </cell>
          <cell r="G7">
            <v>98</v>
          </cell>
          <cell r="H7">
            <v>95</v>
          </cell>
          <cell r="I7">
            <v>97</v>
          </cell>
          <cell r="J7">
            <v>98</v>
          </cell>
          <cell r="K7">
            <v>99</v>
          </cell>
          <cell r="L7">
            <v>585</v>
          </cell>
          <cell r="M7">
            <v>10.3</v>
          </cell>
          <cell r="N7">
            <v>10.4</v>
          </cell>
          <cell r="O7">
            <v>9.7</v>
          </cell>
          <cell r="P7">
            <v>10.2</v>
          </cell>
          <cell r="Q7">
            <v>9.9</v>
          </cell>
          <cell r="R7">
            <v>10.1</v>
          </cell>
          <cell r="S7">
            <v>10.4</v>
          </cell>
          <cell r="T7">
            <v>10.3</v>
          </cell>
          <cell r="U7">
            <v>10.2</v>
          </cell>
          <cell r="V7">
            <v>9.5</v>
          </cell>
          <cell r="W7">
            <v>686</v>
          </cell>
        </row>
        <row r="8">
          <cell r="A8">
            <v>4</v>
          </cell>
          <cell r="C8" t="str">
            <v>MARKOJA ROBI</v>
          </cell>
          <cell r="E8" t="str">
            <v>SD ŠTEFAN KOVAČ  - TURNIŠČE</v>
          </cell>
          <cell r="F8">
            <v>97</v>
          </cell>
          <cell r="G8">
            <v>99</v>
          </cell>
          <cell r="H8">
            <v>99</v>
          </cell>
          <cell r="I8">
            <v>97</v>
          </cell>
          <cell r="J8">
            <v>99</v>
          </cell>
          <cell r="K8">
            <v>95</v>
          </cell>
          <cell r="L8">
            <v>586</v>
          </cell>
          <cell r="M8">
            <v>9.8</v>
          </cell>
          <cell r="N8">
            <v>9.5</v>
          </cell>
          <cell r="O8">
            <v>10.4</v>
          </cell>
          <cell r="P8">
            <v>9.4</v>
          </cell>
          <cell r="Q8">
            <v>10.4</v>
          </cell>
          <cell r="R8">
            <v>10.5</v>
          </cell>
          <cell r="S8">
            <v>9.8</v>
          </cell>
          <cell r="T8">
            <v>10.2</v>
          </cell>
          <cell r="U8">
            <v>9.7</v>
          </cell>
          <cell r="V8">
            <v>9.7</v>
          </cell>
          <cell r="W8">
            <v>685.4</v>
          </cell>
        </row>
        <row r="9">
          <cell r="A9">
            <v>5</v>
          </cell>
          <cell r="C9" t="str">
            <v>PERTOCI DRAGO</v>
          </cell>
          <cell r="E9" t="str">
            <v>SD KOLOMAN FLISAR - TIŠINA</v>
          </cell>
          <cell r="F9">
            <v>96</v>
          </cell>
          <cell r="G9">
            <v>95</v>
          </cell>
          <cell r="H9">
            <v>100</v>
          </cell>
          <cell r="I9">
            <v>98</v>
          </cell>
          <cell r="J9">
            <v>97</v>
          </cell>
          <cell r="K9">
            <v>98</v>
          </cell>
          <cell r="L9">
            <v>584</v>
          </cell>
          <cell r="M9">
            <v>9.6</v>
          </cell>
          <cell r="N9">
            <v>10.5</v>
          </cell>
          <cell r="O9">
            <v>10.6</v>
          </cell>
          <cell r="P9">
            <v>10.2</v>
          </cell>
          <cell r="Q9">
            <v>10.1</v>
          </cell>
          <cell r="R9">
            <v>10.1</v>
          </cell>
          <cell r="S9">
            <v>9.6</v>
          </cell>
          <cell r="T9">
            <v>9</v>
          </cell>
          <cell r="U9">
            <v>10.4</v>
          </cell>
          <cell r="V9">
            <v>10.3</v>
          </cell>
          <cell r="W9">
            <v>684.4000000000001</v>
          </cell>
        </row>
        <row r="10">
          <cell r="A10">
            <v>6</v>
          </cell>
          <cell r="C10" t="str">
            <v>DEBEVEC RAJMOND</v>
          </cell>
          <cell r="E10" t="str">
            <v>SD OLIMPIJA</v>
          </cell>
          <cell r="F10">
            <v>97</v>
          </cell>
          <cell r="G10">
            <v>99</v>
          </cell>
          <cell r="H10">
            <v>100</v>
          </cell>
          <cell r="I10">
            <v>98</v>
          </cell>
          <cell r="J10">
            <v>99</v>
          </cell>
          <cell r="K10">
            <v>95</v>
          </cell>
          <cell r="L10">
            <v>588</v>
          </cell>
          <cell r="M10">
            <v>9.1</v>
          </cell>
          <cell r="N10">
            <v>9.7</v>
          </cell>
          <cell r="O10">
            <v>10</v>
          </cell>
          <cell r="P10">
            <v>10.3</v>
          </cell>
          <cell r="Q10">
            <v>9.6</v>
          </cell>
          <cell r="R10">
            <v>8.9</v>
          </cell>
          <cell r="S10">
            <v>9.9</v>
          </cell>
          <cell r="T10">
            <v>9.4</v>
          </cell>
          <cell r="U10">
            <v>9</v>
          </cell>
          <cell r="V10">
            <v>10.1</v>
          </cell>
          <cell r="W10">
            <v>684</v>
          </cell>
        </row>
        <row r="11">
          <cell r="A11">
            <v>7</v>
          </cell>
          <cell r="C11" t="str">
            <v>HREŠČAK IZIDOR</v>
          </cell>
          <cell r="E11" t="str">
            <v>SD JANKO JURKOVIČ - VIDEM</v>
          </cell>
          <cell r="F11">
            <v>98</v>
          </cell>
          <cell r="G11">
            <v>99</v>
          </cell>
          <cell r="H11">
            <v>95</v>
          </cell>
          <cell r="I11">
            <v>99</v>
          </cell>
          <cell r="J11">
            <v>97</v>
          </cell>
          <cell r="K11">
            <v>99</v>
          </cell>
          <cell r="L11">
            <v>587</v>
          </cell>
          <cell r="M11">
            <v>8.6</v>
          </cell>
          <cell r="N11">
            <v>9.7</v>
          </cell>
          <cell r="O11">
            <v>9.6</v>
          </cell>
          <cell r="P11">
            <v>10</v>
          </cell>
          <cell r="Q11">
            <v>10</v>
          </cell>
          <cell r="R11">
            <v>9.4</v>
          </cell>
          <cell r="S11">
            <v>10.3</v>
          </cell>
          <cell r="T11">
            <v>9.6</v>
          </cell>
          <cell r="U11">
            <v>9.8</v>
          </cell>
          <cell r="V11">
            <v>9.4</v>
          </cell>
          <cell r="W11">
            <v>683.4</v>
          </cell>
        </row>
        <row r="12">
          <cell r="A12">
            <v>8</v>
          </cell>
          <cell r="C12" t="str">
            <v>HORVAT PRIMOŽ</v>
          </cell>
          <cell r="E12" t="str">
            <v>SD OLIMPIJA</v>
          </cell>
          <cell r="F12">
            <v>98</v>
          </cell>
          <cell r="G12">
            <v>98</v>
          </cell>
          <cell r="H12">
            <v>97</v>
          </cell>
          <cell r="I12">
            <v>98</v>
          </cell>
          <cell r="J12">
            <v>96</v>
          </cell>
          <cell r="K12">
            <v>96</v>
          </cell>
          <cell r="L12">
            <v>583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583</v>
          </cell>
        </row>
      </sheetData>
      <sheetData sheetId="5">
        <row r="2">
          <cell r="A2">
            <v>1</v>
          </cell>
          <cell r="G2" t="str">
            <v>SD KOLOMAN FLISAR - TIŠINA</v>
          </cell>
          <cell r="H2" t="str">
            <v>ZIŠKO DUŠAN</v>
          </cell>
          <cell r="J2">
            <v>96</v>
          </cell>
          <cell r="K2">
            <v>97</v>
          </cell>
          <cell r="L2">
            <v>97</v>
          </cell>
          <cell r="M2">
            <v>95</v>
          </cell>
          <cell r="N2">
            <v>98</v>
          </cell>
          <cell r="O2">
            <v>99</v>
          </cell>
          <cell r="P2">
            <v>582</v>
          </cell>
          <cell r="R2">
            <v>1747</v>
          </cell>
        </row>
        <row r="3">
          <cell r="H3" t="str">
            <v>PERTOCI DRAGO</v>
          </cell>
          <cell r="J3">
            <v>96</v>
          </cell>
          <cell r="K3">
            <v>95</v>
          </cell>
          <cell r="L3">
            <v>100</v>
          </cell>
          <cell r="M3">
            <v>98</v>
          </cell>
          <cell r="N3">
            <v>97</v>
          </cell>
          <cell r="O3">
            <v>98</v>
          </cell>
          <cell r="P3">
            <v>584</v>
          </cell>
        </row>
        <row r="4">
          <cell r="H4" t="str">
            <v>BUKOVEC BRANKO</v>
          </cell>
          <cell r="J4">
            <v>96</v>
          </cell>
          <cell r="K4">
            <v>94</v>
          </cell>
          <cell r="L4">
            <v>96</v>
          </cell>
          <cell r="M4">
            <v>96</v>
          </cell>
          <cell r="N4">
            <v>100</v>
          </cell>
          <cell r="O4">
            <v>99</v>
          </cell>
          <cell r="P4">
            <v>581</v>
          </cell>
        </row>
        <row r="5">
          <cell r="A5">
            <v>2</v>
          </cell>
          <cell r="G5" t="str">
            <v>SD OLIMPIJA</v>
          </cell>
          <cell r="H5" t="str">
            <v>DEBEVEC RAJMOND</v>
          </cell>
          <cell r="J5">
            <v>97</v>
          </cell>
          <cell r="K5">
            <v>99</v>
          </cell>
          <cell r="L5">
            <v>100</v>
          </cell>
          <cell r="M5">
            <v>98</v>
          </cell>
          <cell r="N5">
            <v>99</v>
          </cell>
          <cell r="O5">
            <v>95</v>
          </cell>
          <cell r="P5">
            <v>588</v>
          </cell>
          <cell r="R5">
            <v>1742</v>
          </cell>
        </row>
        <row r="6">
          <cell r="H6" t="str">
            <v>HORVAT PRIMOŽ</v>
          </cell>
          <cell r="J6">
            <v>98</v>
          </cell>
          <cell r="K6">
            <v>98</v>
          </cell>
          <cell r="L6">
            <v>97</v>
          </cell>
          <cell r="M6">
            <v>98</v>
          </cell>
          <cell r="N6">
            <v>96</v>
          </cell>
          <cell r="O6">
            <v>96</v>
          </cell>
          <cell r="P6">
            <v>583</v>
          </cell>
        </row>
        <row r="7">
          <cell r="H7" t="str">
            <v>ŠPECLIN ŽIGA</v>
          </cell>
          <cell r="J7">
            <v>94</v>
          </cell>
          <cell r="K7">
            <v>97</v>
          </cell>
          <cell r="L7">
            <v>95</v>
          </cell>
          <cell r="M7">
            <v>96</v>
          </cell>
          <cell r="N7">
            <v>93</v>
          </cell>
          <cell r="O7">
            <v>96</v>
          </cell>
          <cell r="P7">
            <v>571</v>
          </cell>
        </row>
        <row r="8">
          <cell r="A8">
            <v>3</v>
          </cell>
          <cell r="G8" t="str">
            <v>SD ALOJZ HOHKRAUT</v>
          </cell>
          <cell r="H8" t="str">
            <v>STRAKUŠEK MARTIN</v>
          </cell>
          <cell r="J8">
            <v>97</v>
          </cell>
          <cell r="K8">
            <v>95</v>
          </cell>
          <cell r="L8">
            <v>99</v>
          </cell>
          <cell r="M8">
            <v>95</v>
          </cell>
          <cell r="N8">
            <v>99</v>
          </cell>
          <cell r="O8">
            <v>95</v>
          </cell>
          <cell r="P8">
            <v>580</v>
          </cell>
          <cell r="R8">
            <v>1739</v>
          </cell>
        </row>
        <row r="9">
          <cell r="H9" t="str">
            <v>STRAKUŠEK OTO</v>
          </cell>
          <cell r="J9">
            <v>98</v>
          </cell>
          <cell r="K9">
            <v>98</v>
          </cell>
          <cell r="L9">
            <v>95</v>
          </cell>
          <cell r="M9">
            <v>97</v>
          </cell>
          <cell r="N9">
            <v>98</v>
          </cell>
          <cell r="O9">
            <v>99</v>
          </cell>
          <cell r="P9">
            <v>585</v>
          </cell>
        </row>
        <row r="10">
          <cell r="H10" t="str">
            <v>ČEŠNJEVAR UROŠ</v>
          </cell>
          <cell r="J10">
            <v>96</v>
          </cell>
          <cell r="K10">
            <v>97</v>
          </cell>
          <cell r="L10">
            <v>98</v>
          </cell>
          <cell r="M10">
            <v>92</v>
          </cell>
          <cell r="N10">
            <v>95</v>
          </cell>
          <cell r="O10">
            <v>96</v>
          </cell>
          <cell r="P10">
            <v>574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FINALE_PI"/>
      <sheetName val="KONEC_PI"/>
      <sheetName val="BILTEN_PI"/>
      <sheetName val="PI_E"/>
    </sheetNames>
    <sheetDataSet>
      <sheetData sheetId="3">
        <row r="5">
          <cell r="A5">
            <v>1</v>
          </cell>
          <cell r="C5" t="str">
            <v>SIMONIČ SIMON</v>
          </cell>
          <cell r="E5" t="str">
            <v>SD JURŠINCI</v>
          </cell>
          <cell r="F5">
            <v>95</v>
          </cell>
          <cell r="G5">
            <v>97</v>
          </cell>
          <cell r="H5">
            <v>95</v>
          </cell>
          <cell r="I5">
            <v>92</v>
          </cell>
          <cell r="J5">
            <v>98</v>
          </cell>
          <cell r="K5">
            <v>94</v>
          </cell>
          <cell r="L5">
            <v>571</v>
          </cell>
          <cell r="M5">
            <v>10.1</v>
          </cell>
          <cell r="N5">
            <v>10.5</v>
          </cell>
          <cell r="O5">
            <v>10.5</v>
          </cell>
          <cell r="P5">
            <v>9.6</v>
          </cell>
          <cell r="Q5">
            <v>8.3</v>
          </cell>
          <cell r="R5">
            <v>9.3</v>
          </cell>
          <cell r="S5">
            <v>10</v>
          </cell>
          <cell r="T5">
            <v>9.5</v>
          </cell>
          <cell r="U5">
            <v>9.1</v>
          </cell>
          <cell r="V5">
            <v>9.3</v>
          </cell>
          <cell r="W5">
            <v>667.1999999999999</v>
          </cell>
        </row>
        <row r="6">
          <cell r="A6">
            <v>2</v>
          </cell>
          <cell r="C6" t="str">
            <v>ZORKO ALJAŽ</v>
          </cell>
          <cell r="E6" t="str">
            <v>SD DUŠAN POŽENEL</v>
          </cell>
          <cell r="F6">
            <v>90</v>
          </cell>
          <cell r="G6">
            <v>95</v>
          </cell>
          <cell r="H6">
            <v>95</v>
          </cell>
          <cell r="I6">
            <v>96</v>
          </cell>
          <cell r="J6">
            <v>92</v>
          </cell>
          <cell r="K6">
            <v>92</v>
          </cell>
          <cell r="L6">
            <v>560</v>
          </cell>
          <cell r="M6">
            <v>9.4</v>
          </cell>
          <cell r="N6">
            <v>9.8</v>
          </cell>
          <cell r="O6">
            <v>9.8</v>
          </cell>
          <cell r="P6">
            <v>10.3</v>
          </cell>
          <cell r="Q6">
            <v>8.9</v>
          </cell>
          <cell r="R6">
            <v>9.5</v>
          </cell>
          <cell r="S6">
            <v>9.6</v>
          </cell>
          <cell r="T6">
            <v>10.2</v>
          </cell>
          <cell r="U6">
            <v>10.4</v>
          </cell>
          <cell r="V6">
            <v>8.4</v>
          </cell>
          <cell r="W6">
            <v>656.2999999999998</v>
          </cell>
        </row>
        <row r="7">
          <cell r="A7">
            <v>3</v>
          </cell>
          <cell r="C7" t="str">
            <v>VIDMAR SREČKO</v>
          </cell>
          <cell r="E7" t="str">
            <v>SK BREŽICE</v>
          </cell>
          <cell r="F7">
            <v>91</v>
          </cell>
          <cell r="G7">
            <v>92</v>
          </cell>
          <cell r="H7">
            <v>96</v>
          </cell>
          <cell r="I7">
            <v>95</v>
          </cell>
          <cell r="J7">
            <v>92</v>
          </cell>
          <cell r="K7">
            <v>93</v>
          </cell>
          <cell r="L7">
            <v>559</v>
          </cell>
          <cell r="M7">
            <v>10.2</v>
          </cell>
          <cell r="N7">
            <v>10.1</v>
          </cell>
          <cell r="O7">
            <v>8.6</v>
          </cell>
          <cell r="P7">
            <v>8</v>
          </cell>
          <cell r="Q7">
            <v>8.5</v>
          </cell>
          <cell r="R7">
            <v>9.7</v>
          </cell>
          <cell r="S7">
            <v>8.2</v>
          </cell>
          <cell r="T7">
            <v>8.9</v>
          </cell>
          <cell r="U7">
            <v>9.7</v>
          </cell>
          <cell r="V7">
            <v>10.2</v>
          </cell>
          <cell r="W7">
            <v>651.1000000000003</v>
          </cell>
        </row>
        <row r="8">
          <cell r="A8">
            <v>4</v>
          </cell>
          <cell r="C8" t="str">
            <v>TOMAŠEVIČ KLEMEN</v>
          </cell>
          <cell r="E8" t="str">
            <v>SD ŽELEZNIKI</v>
          </cell>
          <cell r="F8">
            <v>90</v>
          </cell>
          <cell r="G8">
            <v>92</v>
          </cell>
          <cell r="H8">
            <v>87</v>
          </cell>
          <cell r="I8">
            <v>95</v>
          </cell>
          <cell r="J8">
            <v>93</v>
          </cell>
          <cell r="K8">
            <v>90</v>
          </cell>
          <cell r="L8">
            <v>547</v>
          </cell>
          <cell r="M8">
            <v>10.9</v>
          </cell>
          <cell r="N8">
            <v>9.5</v>
          </cell>
          <cell r="O8">
            <v>9.8</v>
          </cell>
          <cell r="P8">
            <v>10.4</v>
          </cell>
          <cell r="Q8">
            <v>9.4</v>
          </cell>
          <cell r="R8">
            <v>10.5</v>
          </cell>
          <cell r="S8">
            <v>9.8</v>
          </cell>
          <cell r="T8">
            <v>9.8</v>
          </cell>
          <cell r="U8">
            <v>8.7</v>
          </cell>
          <cell r="V8">
            <v>9.8</v>
          </cell>
          <cell r="W8">
            <v>645.5999999999998</v>
          </cell>
        </row>
        <row r="9">
          <cell r="A9">
            <v>5</v>
          </cell>
          <cell r="C9" t="str">
            <v>BANOVŠEK JURE</v>
          </cell>
          <cell r="E9" t="str">
            <v>SD MROŽ VELENJE</v>
          </cell>
          <cell r="F9">
            <v>90</v>
          </cell>
          <cell r="G9">
            <v>91</v>
          </cell>
          <cell r="H9">
            <v>89</v>
          </cell>
          <cell r="I9">
            <v>90</v>
          </cell>
          <cell r="J9">
            <v>94</v>
          </cell>
          <cell r="K9">
            <v>94</v>
          </cell>
          <cell r="L9">
            <v>548</v>
          </cell>
          <cell r="M9">
            <v>8.6</v>
          </cell>
          <cell r="N9">
            <v>3.6</v>
          </cell>
          <cell r="O9">
            <v>10.7</v>
          </cell>
          <cell r="P9">
            <v>8.7</v>
          </cell>
          <cell r="Q9">
            <v>10.7</v>
          </cell>
          <cell r="R9">
            <v>9.1</v>
          </cell>
          <cell r="S9">
            <v>10.5</v>
          </cell>
          <cell r="T9">
            <v>8.6</v>
          </cell>
          <cell r="U9">
            <v>8.9</v>
          </cell>
          <cell r="V9">
            <v>10.3</v>
          </cell>
          <cell r="W9">
            <v>637.7000000000002</v>
          </cell>
        </row>
        <row r="10">
          <cell r="A10">
            <v>6</v>
          </cell>
          <cell r="C10" t="str">
            <v>IVANC ROK</v>
          </cell>
          <cell r="E10" t="str">
            <v>SD GROSUPLJE</v>
          </cell>
          <cell r="F10">
            <v>87</v>
          </cell>
          <cell r="G10">
            <v>92</v>
          </cell>
          <cell r="H10">
            <v>94</v>
          </cell>
          <cell r="I10">
            <v>91</v>
          </cell>
          <cell r="J10">
            <v>89</v>
          </cell>
          <cell r="K10">
            <v>93</v>
          </cell>
          <cell r="L10">
            <v>546</v>
          </cell>
          <cell r="M10">
            <v>10</v>
          </cell>
          <cell r="N10">
            <v>8.3</v>
          </cell>
          <cell r="O10">
            <v>7.5</v>
          </cell>
          <cell r="P10">
            <v>9.3</v>
          </cell>
          <cell r="Q10">
            <v>9.8</v>
          </cell>
          <cell r="R10">
            <v>8.9</v>
          </cell>
          <cell r="S10">
            <v>9.3</v>
          </cell>
          <cell r="T10">
            <v>7.4</v>
          </cell>
          <cell r="U10">
            <v>7.5</v>
          </cell>
          <cell r="V10">
            <v>10</v>
          </cell>
          <cell r="W10">
            <v>633.9999999999998</v>
          </cell>
        </row>
        <row r="11">
          <cell r="A11">
            <v>7</v>
          </cell>
          <cell r="C11" t="str">
            <v>AVBERŠEK LUKA</v>
          </cell>
          <cell r="E11" t="str">
            <v>SD MROŽ VELENJE</v>
          </cell>
          <cell r="F11">
            <v>87</v>
          </cell>
          <cell r="G11">
            <v>89</v>
          </cell>
          <cell r="H11">
            <v>94</v>
          </cell>
          <cell r="I11">
            <v>94</v>
          </cell>
          <cell r="J11">
            <v>91</v>
          </cell>
          <cell r="K11">
            <v>88</v>
          </cell>
          <cell r="L11">
            <v>543</v>
          </cell>
          <cell r="M11">
            <v>6.8</v>
          </cell>
          <cell r="N11">
            <v>7.9</v>
          </cell>
          <cell r="O11">
            <v>7.2</v>
          </cell>
          <cell r="P11">
            <v>9.6</v>
          </cell>
          <cell r="Q11">
            <v>10.2</v>
          </cell>
          <cell r="R11">
            <v>10.3</v>
          </cell>
          <cell r="S11">
            <v>9.6</v>
          </cell>
          <cell r="T11">
            <v>9.8</v>
          </cell>
          <cell r="U11">
            <v>9.2</v>
          </cell>
          <cell r="V11">
            <v>9.1</v>
          </cell>
          <cell r="W11">
            <v>632.7</v>
          </cell>
        </row>
        <row r="12">
          <cell r="A12">
            <v>8</v>
          </cell>
          <cell r="C12" t="str">
            <v>MOLEH GREGOR</v>
          </cell>
          <cell r="E12" t="str">
            <v>SD JURŠINCI</v>
          </cell>
          <cell r="F12">
            <v>91</v>
          </cell>
          <cell r="G12">
            <v>90</v>
          </cell>
          <cell r="H12">
            <v>88</v>
          </cell>
          <cell r="I12">
            <v>91</v>
          </cell>
          <cell r="J12">
            <v>94</v>
          </cell>
          <cell r="K12">
            <v>90</v>
          </cell>
          <cell r="L12">
            <v>544</v>
          </cell>
          <cell r="M12">
            <v>10.1</v>
          </cell>
          <cell r="N12">
            <v>8</v>
          </cell>
          <cell r="O12">
            <v>6</v>
          </cell>
          <cell r="P12">
            <v>9.7</v>
          </cell>
          <cell r="Q12">
            <v>9.2</v>
          </cell>
          <cell r="R12">
            <v>8.5</v>
          </cell>
          <cell r="S12">
            <v>9</v>
          </cell>
          <cell r="T12">
            <v>9.1</v>
          </cell>
          <cell r="U12">
            <v>9.4</v>
          </cell>
          <cell r="V12">
            <v>8.7</v>
          </cell>
          <cell r="W12">
            <v>631.7000000000002</v>
          </cell>
        </row>
      </sheetData>
      <sheetData sheetId="5">
        <row r="2">
          <cell r="A2">
            <v>1</v>
          </cell>
          <cell r="G2" t="str">
            <v>SD JURŠINCI</v>
          </cell>
          <cell r="H2" t="str">
            <v>SIMONIČ SIMON</v>
          </cell>
          <cell r="J2">
            <v>95</v>
          </cell>
          <cell r="K2">
            <v>97</v>
          </cell>
          <cell r="L2">
            <v>95</v>
          </cell>
          <cell r="M2">
            <v>92</v>
          </cell>
          <cell r="N2">
            <v>98</v>
          </cell>
          <cell r="O2">
            <v>94</v>
          </cell>
          <cell r="P2">
            <v>571</v>
          </cell>
          <cell r="R2">
            <v>1627</v>
          </cell>
        </row>
        <row r="3">
          <cell r="H3" t="str">
            <v>MOLEH GREGOR</v>
          </cell>
          <cell r="J3">
            <v>91</v>
          </cell>
          <cell r="K3">
            <v>90</v>
          </cell>
          <cell r="L3">
            <v>88</v>
          </cell>
          <cell r="M3">
            <v>91</v>
          </cell>
          <cell r="N3">
            <v>94</v>
          </cell>
          <cell r="O3">
            <v>90</v>
          </cell>
          <cell r="P3">
            <v>544</v>
          </cell>
        </row>
        <row r="4">
          <cell r="H4" t="str">
            <v>DRUZOVIČ SIMON</v>
          </cell>
          <cell r="J4">
            <v>85</v>
          </cell>
          <cell r="K4">
            <v>79</v>
          </cell>
          <cell r="L4">
            <v>87</v>
          </cell>
          <cell r="M4">
            <v>90</v>
          </cell>
          <cell r="N4">
            <v>85</v>
          </cell>
          <cell r="O4">
            <v>86</v>
          </cell>
          <cell r="P4">
            <v>512</v>
          </cell>
        </row>
        <row r="5">
          <cell r="A5">
            <v>2</v>
          </cell>
          <cell r="G5" t="str">
            <v>SK BREŽICE</v>
          </cell>
          <cell r="H5" t="str">
            <v>VIDMAR SREČKO</v>
          </cell>
          <cell r="J5">
            <v>91</v>
          </cell>
          <cell r="K5">
            <v>92</v>
          </cell>
          <cell r="L5">
            <v>96</v>
          </cell>
          <cell r="M5">
            <v>95</v>
          </cell>
          <cell r="N5">
            <v>92</v>
          </cell>
          <cell r="O5">
            <v>93</v>
          </cell>
          <cell r="P5">
            <v>559</v>
          </cell>
          <cell r="R5">
            <v>1601</v>
          </cell>
        </row>
        <row r="6">
          <cell r="H6" t="str">
            <v>ZEVNIK MIHA</v>
          </cell>
          <cell r="J6">
            <v>91</v>
          </cell>
          <cell r="K6">
            <v>96</v>
          </cell>
          <cell r="L6">
            <v>90</v>
          </cell>
          <cell r="M6">
            <v>88</v>
          </cell>
          <cell r="N6">
            <v>87</v>
          </cell>
          <cell r="O6">
            <v>88</v>
          </cell>
          <cell r="P6">
            <v>540</v>
          </cell>
        </row>
        <row r="7">
          <cell r="H7" t="str">
            <v>MRKIČ DAVOR</v>
          </cell>
          <cell r="J7">
            <v>80</v>
          </cell>
          <cell r="K7">
            <v>90</v>
          </cell>
          <cell r="L7">
            <v>81</v>
          </cell>
          <cell r="M7">
            <v>88</v>
          </cell>
          <cell r="N7">
            <v>84</v>
          </cell>
          <cell r="O7">
            <v>79</v>
          </cell>
          <cell r="P7">
            <v>502</v>
          </cell>
        </row>
        <row r="8">
          <cell r="A8">
            <v>3</v>
          </cell>
          <cell r="G8" t="str">
            <v>SD MROŽ VELENJE</v>
          </cell>
          <cell r="H8" t="str">
            <v>BANOVŠEK JURE</v>
          </cell>
          <cell r="J8">
            <v>90</v>
          </cell>
          <cell r="K8">
            <v>91</v>
          </cell>
          <cell r="L8">
            <v>89</v>
          </cell>
          <cell r="M8">
            <v>90</v>
          </cell>
          <cell r="N8">
            <v>94</v>
          </cell>
          <cell r="O8">
            <v>94</v>
          </cell>
          <cell r="P8">
            <v>548</v>
          </cell>
          <cell r="R8">
            <v>1593</v>
          </cell>
        </row>
        <row r="9">
          <cell r="H9" t="str">
            <v>AVBERŠEK LUKA</v>
          </cell>
          <cell r="J9">
            <v>87</v>
          </cell>
          <cell r="K9">
            <v>89</v>
          </cell>
          <cell r="L9">
            <v>94</v>
          </cell>
          <cell r="M9">
            <v>94</v>
          </cell>
          <cell r="N9">
            <v>91</v>
          </cell>
          <cell r="O9">
            <v>88</v>
          </cell>
          <cell r="P9">
            <v>543</v>
          </cell>
        </row>
        <row r="10">
          <cell r="H10" t="str">
            <v>BUJAN KLEMEN</v>
          </cell>
          <cell r="J10">
            <v>78</v>
          </cell>
          <cell r="K10">
            <v>87</v>
          </cell>
          <cell r="L10">
            <v>82</v>
          </cell>
          <cell r="M10">
            <v>87</v>
          </cell>
          <cell r="N10">
            <v>81</v>
          </cell>
          <cell r="O10">
            <v>87</v>
          </cell>
          <cell r="P10">
            <v>502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FINALE_PI"/>
      <sheetName val="KONEC_PI"/>
      <sheetName val="BILTEN_PI"/>
      <sheetName val="PI_E"/>
    </sheetNames>
    <sheetDataSet>
      <sheetData sheetId="3">
        <row r="5">
          <cell r="A5">
            <v>1</v>
          </cell>
          <cell r="C5" t="str">
            <v>KRŽAN VESNA</v>
          </cell>
          <cell r="E5" t="str">
            <v>SK BREŽICE</v>
          </cell>
          <cell r="F5">
            <v>96</v>
          </cell>
          <cell r="G5">
            <v>94</v>
          </cell>
          <cell r="H5">
            <v>95</v>
          </cell>
          <cell r="I5">
            <v>94</v>
          </cell>
          <cell r="J5">
            <v>0</v>
          </cell>
          <cell r="K5">
            <v>0</v>
          </cell>
          <cell r="L5">
            <v>379</v>
          </cell>
          <cell r="M5">
            <v>8.1</v>
          </cell>
          <cell r="N5">
            <v>9.5</v>
          </cell>
          <cell r="O5">
            <v>9.4</v>
          </cell>
          <cell r="P5">
            <v>9.9</v>
          </cell>
          <cell r="Q5">
            <v>9.9</v>
          </cell>
          <cell r="R5">
            <v>10.1</v>
          </cell>
          <cell r="S5">
            <v>10.1</v>
          </cell>
          <cell r="T5">
            <v>10.5</v>
          </cell>
          <cell r="U5">
            <v>10.6</v>
          </cell>
          <cell r="V5">
            <v>9.9</v>
          </cell>
          <cell r="W5">
            <v>477</v>
          </cell>
        </row>
        <row r="6">
          <cell r="A6">
            <v>2</v>
          </cell>
          <cell r="C6" t="str">
            <v>RAUŠL MAJDA</v>
          </cell>
          <cell r="E6" t="str">
            <v>SK PTUJ</v>
          </cell>
          <cell r="F6">
            <v>91</v>
          </cell>
          <cell r="G6">
            <v>93</v>
          </cell>
          <cell r="H6">
            <v>91</v>
          </cell>
          <cell r="I6">
            <v>92</v>
          </cell>
          <cell r="J6">
            <v>0</v>
          </cell>
          <cell r="K6">
            <v>0</v>
          </cell>
          <cell r="L6">
            <v>367</v>
          </cell>
          <cell r="M6">
            <v>8.3</v>
          </cell>
          <cell r="N6">
            <v>9.9</v>
          </cell>
          <cell r="O6">
            <v>10.1</v>
          </cell>
          <cell r="P6">
            <v>7.9</v>
          </cell>
          <cell r="Q6">
            <v>9.4</v>
          </cell>
          <cell r="R6">
            <v>10.3</v>
          </cell>
          <cell r="S6">
            <v>9.3</v>
          </cell>
          <cell r="T6">
            <v>9.9</v>
          </cell>
          <cell r="U6">
            <v>10.9</v>
          </cell>
          <cell r="V6">
            <v>9.5</v>
          </cell>
          <cell r="W6">
            <v>462.49999999999994</v>
          </cell>
        </row>
        <row r="7">
          <cell r="A7">
            <v>3</v>
          </cell>
          <cell r="C7" t="str">
            <v>TOROŠ IRENA</v>
          </cell>
          <cell r="E7" t="str">
            <v>SD OLIMPIJA</v>
          </cell>
          <cell r="F7">
            <v>92</v>
          </cell>
          <cell r="G7">
            <v>93</v>
          </cell>
          <cell r="H7">
            <v>93</v>
          </cell>
          <cell r="I7">
            <v>94</v>
          </cell>
          <cell r="J7">
            <v>0</v>
          </cell>
          <cell r="K7">
            <v>0</v>
          </cell>
          <cell r="L7">
            <v>372</v>
          </cell>
          <cell r="M7">
            <v>9.7</v>
          </cell>
          <cell r="N7">
            <v>6.1</v>
          </cell>
          <cell r="O7">
            <v>10</v>
          </cell>
          <cell r="P7">
            <v>10</v>
          </cell>
          <cell r="Q7">
            <v>8</v>
          </cell>
          <cell r="R7">
            <v>8.8</v>
          </cell>
          <cell r="S7">
            <v>9.2</v>
          </cell>
          <cell r="T7">
            <v>9.8</v>
          </cell>
          <cell r="U7">
            <v>9.3</v>
          </cell>
          <cell r="V7">
            <v>9.1</v>
          </cell>
          <cell r="W7">
            <v>462.00000000000006</v>
          </cell>
        </row>
        <row r="8">
          <cell r="A8">
            <v>4</v>
          </cell>
          <cell r="C8" t="str">
            <v>MARINČEK NATAŠA</v>
          </cell>
          <cell r="E8" t="str">
            <v>SD OLIMPIJA</v>
          </cell>
          <cell r="F8">
            <v>89</v>
          </cell>
          <cell r="G8">
            <v>95</v>
          </cell>
          <cell r="H8">
            <v>90</v>
          </cell>
          <cell r="I8">
            <v>93</v>
          </cell>
          <cell r="J8">
            <v>0</v>
          </cell>
          <cell r="K8">
            <v>0</v>
          </cell>
          <cell r="L8">
            <v>367</v>
          </cell>
          <cell r="M8">
            <v>10.3</v>
          </cell>
          <cell r="N8">
            <v>8.4</v>
          </cell>
          <cell r="O8">
            <v>9.3</v>
          </cell>
          <cell r="P8">
            <v>10.9</v>
          </cell>
          <cell r="Q8">
            <v>8.5</v>
          </cell>
          <cell r="R8">
            <v>8.8</v>
          </cell>
          <cell r="S8">
            <v>8.9</v>
          </cell>
          <cell r="T8">
            <v>9.6</v>
          </cell>
          <cell r="U8">
            <v>9.2</v>
          </cell>
          <cell r="V8">
            <v>9.6</v>
          </cell>
          <cell r="W8">
            <v>460.5</v>
          </cell>
        </row>
        <row r="9">
          <cell r="A9">
            <v>5</v>
          </cell>
          <cell r="C9" t="str">
            <v>FUX BARBARA</v>
          </cell>
          <cell r="E9" t="str">
            <v>SD OLIMPIJA</v>
          </cell>
          <cell r="F9">
            <v>94</v>
          </cell>
          <cell r="G9">
            <v>90</v>
          </cell>
          <cell r="H9">
            <v>89</v>
          </cell>
          <cell r="I9">
            <v>90</v>
          </cell>
          <cell r="J9">
            <v>0</v>
          </cell>
          <cell r="K9">
            <v>0</v>
          </cell>
          <cell r="L9">
            <v>363</v>
          </cell>
          <cell r="M9">
            <v>9.7</v>
          </cell>
          <cell r="N9">
            <v>7.6</v>
          </cell>
          <cell r="O9">
            <v>10.3</v>
          </cell>
          <cell r="P9">
            <v>10.1</v>
          </cell>
          <cell r="Q9">
            <v>6.5</v>
          </cell>
          <cell r="R9">
            <v>10.4</v>
          </cell>
          <cell r="S9">
            <v>10.4</v>
          </cell>
          <cell r="T9">
            <v>10.8</v>
          </cell>
          <cell r="U9">
            <v>10</v>
          </cell>
          <cell r="V9">
            <v>9.5</v>
          </cell>
          <cell r="W9">
            <v>458.3</v>
          </cell>
        </row>
        <row r="10">
          <cell r="A10">
            <v>6</v>
          </cell>
          <cell r="C10" t="str">
            <v>KUFNER VALERIJA</v>
          </cell>
          <cell r="E10" t="str">
            <v>SD DUŠAN POŽENEL</v>
          </cell>
          <cell r="F10">
            <v>88</v>
          </cell>
          <cell r="G10">
            <v>90</v>
          </cell>
          <cell r="H10">
            <v>91</v>
          </cell>
          <cell r="I10">
            <v>90</v>
          </cell>
          <cell r="J10">
            <v>0</v>
          </cell>
          <cell r="K10">
            <v>0</v>
          </cell>
          <cell r="L10">
            <v>359</v>
          </cell>
          <cell r="M10">
            <v>8.5</v>
          </cell>
          <cell r="N10">
            <v>10</v>
          </cell>
          <cell r="O10">
            <v>10</v>
          </cell>
          <cell r="P10">
            <v>10.5</v>
          </cell>
          <cell r="Q10">
            <v>8.8</v>
          </cell>
          <cell r="R10">
            <v>9.4</v>
          </cell>
          <cell r="S10">
            <v>10.3</v>
          </cell>
          <cell r="T10">
            <v>10</v>
          </cell>
          <cell r="U10">
            <v>9.4</v>
          </cell>
          <cell r="V10">
            <v>9.9</v>
          </cell>
          <cell r="W10">
            <v>455.79999999999995</v>
          </cell>
        </row>
        <row r="11">
          <cell r="A11">
            <v>7</v>
          </cell>
          <cell r="C11" t="str">
            <v>MAČEK KSENIJA</v>
          </cell>
          <cell r="E11" t="str">
            <v>SD DUŠAN POŽENEL</v>
          </cell>
          <cell r="F11">
            <v>89</v>
          </cell>
          <cell r="G11">
            <v>92</v>
          </cell>
          <cell r="H11">
            <v>92</v>
          </cell>
          <cell r="I11">
            <v>94</v>
          </cell>
          <cell r="J11">
            <v>0</v>
          </cell>
          <cell r="K11">
            <v>0</v>
          </cell>
          <cell r="L11">
            <v>367</v>
          </cell>
          <cell r="M11">
            <v>8.9</v>
          </cell>
          <cell r="N11">
            <v>9.2</v>
          </cell>
          <cell r="O11">
            <v>9.8</v>
          </cell>
          <cell r="P11">
            <v>6.3</v>
          </cell>
          <cell r="Q11">
            <v>7.5</v>
          </cell>
          <cell r="R11">
            <v>9</v>
          </cell>
          <cell r="S11">
            <v>10.1</v>
          </cell>
          <cell r="T11">
            <v>10.4</v>
          </cell>
          <cell r="U11">
            <v>6.6</v>
          </cell>
          <cell r="V11">
            <v>9.1</v>
          </cell>
          <cell r="W11">
            <v>453.90000000000003</v>
          </cell>
        </row>
        <row r="12">
          <cell r="A12">
            <v>8</v>
          </cell>
          <cell r="C12" t="str">
            <v>SULJIČ SABINA</v>
          </cell>
          <cell r="E12" t="str">
            <v>SD MROŽ VELENJE</v>
          </cell>
          <cell r="F12">
            <v>85</v>
          </cell>
          <cell r="G12">
            <v>88</v>
          </cell>
          <cell r="H12">
            <v>92</v>
          </cell>
          <cell r="I12">
            <v>91</v>
          </cell>
          <cell r="J12">
            <v>0</v>
          </cell>
          <cell r="K12">
            <v>0</v>
          </cell>
          <cell r="L12">
            <v>356</v>
          </cell>
          <cell r="M12">
            <v>9.5</v>
          </cell>
          <cell r="N12">
            <v>8.6</v>
          </cell>
          <cell r="O12">
            <v>7.9</v>
          </cell>
          <cell r="P12">
            <v>8.8</v>
          </cell>
          <cell r="Q12">
            <v>9.3</v>
          </cell>
          <cell r="R12">
            <v>7.4</v>
          </cell>
          <cell r="S12">
            <v>8.6</v>
          </cell>
          <cell r="T12">
            <v>8.6</v>
          </cell>
          <cell r="U12">
            <v>7.5</v>
          </cell>
          <cell r="V12">
            <v>9.1</v>
          </cell>
          <cell r="W12">
            <v>441.30000000000007</v>
          </cell>
        </row>
      </sheetData>
      <sheetData sheetId="5">
        <row r="2">
          <cell r="A2">
            <v>1</v>
          </cell>
          <cell r="G2" t="str">
            <v>SD OLIMPIJA</v>
          </cell>
          <cell r="H2" t="str">
            <v>TOROŠ IRENA</v>
          </cell>
          <cell r="J2">
            <v>92</v>
          </cell>
          <cell r="K2">
            <v>93</v>
          </cell>
          <cell r="L2">
            <v>93</v>
          </cell>
          <cell r="M2">
            <v>94</v>
          </cell>
          <cell r="N2">
            <v>0</v>
          </cell>
          <cell r="O2">
            <v>0</v>
          </cell>
          <cell r="P2">
            <v>372</v>
          </cell>
          <cell r="R2">
            <v>1102</v>
          </cell>
        </row>
        <row r="3">
          <cell r="H3" t="str">
            <v>MARINČEK NATAŠA</v>
          </cell>
          <cell r="J3">
            <v>89</v>
          </cell>
          <cell r="K3">
            <v>95</v>
          </cell>
          <cell r="L3">
            <v>90</v>
          </cell>
          <cell r="M3">
            <v>93</v>
          </cell>
          <cell r="N3">
            <v>0</v>
          </cell>
          <cell r="O3">
            <v>0</v>
          </cell>
          <cell r="P3">
            <v>367</v>
          </cell>
        </row>
        <row r="4">
          <cell r="H4" t="str">
            <v>FUX BARBARA</v>
          </cell>
          <cell r="J4">
            <v>94</v>
          </cell>
          <cell r="K4">
            <v>90</v>
          </cell>
          <cell r="L4">
            <v>89</v>
          </cell>
          <cell r="M4">
            <v>90</v>
          </cell>
          <cell r="N4">
            <v>0</v>
          </cell>
          <cell r="O4">
            <v>0</v>
          </cell>
          <cell r="P4">
            <v>363</v>
          </cell>
        </row>
        <row r="5">
          <cell r="A5">
            <v>2</v>
          </cell>
          <cell r="G5" t="str">
            <v>SD DUŠAN POŽENEL</v>
          </cell>
          <cell r="H5" t="str">
            <v>MAČEK KSENIJA</v>
          </cell>
          <cell r="J5">
            <v>89</v>
          </cell>
          <cell r="K5">
            <v>92</v>
          </cell>
          <cell r="L5">
            <v>92</v>
          </cell>
          <cell r="M5">
            <v>94</v>
          </cell>
          <cell r="N5">
            <v>0</v>
          </cell>
          <cell r="O5">
            <v>0</v>
          </cell>
          <cell r="P5">
            <v>367</v>
          </cell>
          <cell r="R5">
            <v>1073</v>
          </cell>
        </row>
        <row r="6">
          <cell r="H6" t="str">
            <v>KUFNER VALERIJA</v>
          </cell>
          <cell r="J6">
            <v>88</v>
          </cell>
          <cell r="K6">
            <v>90</v>
          </cell>
          <cell r="L6">
            <v>91</v>
          </cell>
          <cell r="M6">
            <v>90</v>
          </cell>
          <cell r="N6">
            <v>0</v>
          </cell>
          <cell r="O6">
            <v>0</v>
          </cell>
          <cell r="P6">
            <v>359</v>
          </cell>
        </row>
        <row r="7">
          <cell r="H7" t="str">
            <v>ALBREHT MATEJA</v>
          </cell>
          <cell r="J7">
            <v>82</v>
          </cell>
          <cell r="K7">
            <v>86</v>
          </cell>
          <cell r="L7">
            <v>90</v>
          </cell>
          <cell r="M7">
            <v>89</v>
          </cell>
          <cell r="N7">
            <v>0</v>
          </cell>
          <cell r="O7">
            <v>0</v>
          </cell>
          <cell r="P7">
            <v>347</v>
          </cell>
        </row>
        <row r="8">
          <cell r="A8">
            <v>3</v>
          </cell>
          <cell r="G8" t="str">
            <v>SD MROŽ VELENJE</v>
          </cell>
          <cell r="H8" t="str">
            <v>MATIJEVIČ ŠPELA</v>
          </cell>
          <cell r="J8">
            <v>81</v>
          </cell>
          <cell r="K8">
            <v>86</v>
          </cell>
          <cell r="L8">
            <v>85</v>
          </cell>
          <cell r="M8">
            <v>80</v>
          </cell>
          <cell r="N8">
            <v>0</v>
          </cell>
          <cell r="O8">
            <v>0</v>
          </cell>
          <cell r="P8">
            <v>332</v>
          </cell>
          <cell r="R8">
            <v>1034</v>
          </cell>
        </row>
        <row r="9">
          <cell r="H9" t="str">
            <v>SULJIČ SABINA</v>
          </cell>
          <cell r="J9">
            <v>85</v>
          </cell>
          <cell r="K9">
            <v>88</v>
          </cell>
          <cell r="L9">
            <v>92</v>
          </cell>
          <cell r="M9">
            <v>91</v>
          </cell>
          <cell r="N9">
            <v>0</v>
          </cell>
          <cell r="O9">
            <v>0</v>
          </cell>
          <cell r="P9">
            <v>356</v>
          </cell>
        </row>
        <row r="10">
          <cell r="H10" t="str">
            <v>RAVNJAK VANJA</v>
          </cell>
          <cell r="J10">
            <v>85</v>
          </cell>
          <cell r="K10">
            <v>88</v>
          </cell>
          <cell r="L10">
            <v>85</v>
          </cell>
          <cell r="M10">
            <v>88</v>
          </cell>
          <cell r="N10">
            <v>0</v>
          </cell>
          <cell r="O10">
            <v>0</v>
          </cell>
          <cell r="P10">
            <v>346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FINALE_PI"/>
      <sheetName val="KONEC_PI"/>
      <sheetName val="BILTEN_PI"/>
      <sheetName val="PI_E"/>
    </sheetNames>
    <sheetDataSet>
      <sheetData sheetId="3">
        <row r="5">
          <cell r="A5">
            <v>1</v>
          </cell>
          <cell r="C5" t="str">
            <v>GRUBEŠA KRISTINA</v>
          </cell>
          <cell r="E5" t="str">
            <v>SK BREŽICE</v>
          </cell>
          <cell r="F5">
            <v>84</v>
          </cell>
          <cell r="G5">
            <v>89</v>
          </cell>
          <cell r="H5">
            <v>86</v>
          </cell>
          <cell r="I5">
            <v>81</v>
          </cell>
          <cell r="J5">
            <v>0</v>
          </cell>
          <cell r="K5">
            <v>0</v>
          </cell>
          <cell r="L5">
            <v>340</v>
          </cell>
          <cell r="M5">
            <v>9</v>
          </cell>
          <cell r="N5">
            <v>8.6</v>
          </cell>
          <cell r="O5">
            <v>9.2</v>
          </cell>
          <cell r="P5">
            <v>10.6</v>
          </cell>
          <cell r="Q5">
            <v>8.8</v>
          </cell>
          <cell r="R5">
            <v>8.1</v>
          </cell>
          <cell r="S5">
            <v>10</v>
          </cell>
          <cell r="T5">
            <v>10</v>
          </cell>
          <cell r="U5">
            <v>9.2</v>
          </cell>
          <cell r="V5">
            <v>9.7</v>
          </cell>
          <cell r="W5">
            <v>433.20000000000005</v>
          </cell>
        </row>
        <row r="6">
          <cell r="A6">
            <v>2</v>
          </cell>
          <cell r="C6" t="str">
            <v>BERLIČ URŠKA</v>
          </cell>
          <cell r="E6" t="str">
            <v>SD TRZIN</v>
          </cell>
          <cell r="F6">
            <v>85</v>
          </cell>
          <cell r="G6">
            <v>86</v>
          </cell>
          <cell r="H6">
            <v>80</v>
          </cell>
          <cell r="I6">
            <v>91</v>
          </cell>
          <cell r="J6">
            <v>0</v>
          </cell>
          <cell r="K6">
            <v>0</v>
          </cell>
          <cell r="L6">
            <v>342</v>
          </cell>
          <cell r="M6">
            <v>10.5</v>
          </cell>
          <cell r="N6">
            <v>8</v>
          </cell>
          <cell r="O6">
            <v>9.1</v>
          </cell>
          <cell r="P6">
            <v>8.9</v>
          </cell>
          <cell r="Q6">
            <v>9.9</v>
          </cell>
          <cell r="R6">
            <v>9.6</v>
          </cell>
          <cell r="S6">
            <v>7.9</v>
          </cell>
          <cell r="T6">
            <v>8.5</v>
          </cell>
          <cell r="U6">
            <v>9</v>
          </cell>
          <cell r="V6">
            <v>9.1</v>
          </cell>
          <cell r="W6">
            <v>432.5</v>
          </cell>
        </row>
        <row r="7">
          <cell r="A7">
            <v>3</v>
          </cell>
          <cell r="C7" t="str">
            <v>DIMEC ALENKA</v>
          </cell>
          <cell r="E7" t="str">
            <v>SD MROŽ VELENJE</v>
          </cell>
          <cell r="F7">
            <v>89</v>
          </cell>
          <cell r="G7">
            <v>88</v>
          </cell>
          <cell r="H7">
            <v>83</v>
          </cell>
          <cell r="I7">
            <v>88</v>
          </cell>
          <cell r="J7">
            <v>0</v>
          </cell>
          <cell r="K7">
            <v>0</v>
          </cell>
          <cell r="L7">
            <v>348</v>
          </cell>
          <cell r="M7">
            <v>8</v>
          </cell>
          <cell r="N7">
            <v>7</v>
          </cell>
          <cell r="O7">
            <v>10</v>
          </cell>
          <cell r="P7">
            <v>8</v>
          </cell>
          <cell r="Q7">
            <v>7.6</v>
          </cell>
          <cell r="R7">
            <v>6.6</v>
          </cell>
          <cell r="S7">
            <v>7.7</v>
          </cell>
          <cell r="T7">
            <v>8.6</v>
          </cell>
          <cell r="U7">
            <v>9.1</v>
          </cell>
          <cell r="V7">
            <v>7.7</v>
          </cell>
          <cell r="W7">
            <v>428.30000000000007</v>
          </cell>
        </row>
        <row r="8">
          <cell r="A8">
            <v>4</v>
          </cell>
          <cell r="C8" t="str">
            <v>BUTARA JASMINA</v>
          </cell>
          <cell r="E8" t="str">
            <v>SK BREŽICE</v>
          </cell>
          <cell r="F8">
            <v>75</v>
          </cell>
          <cell r="G8">
            <v>82</v>
          </cell>
          <cell r="H8">
            <v>86</v>
          </cell>
          <cell r="I8">
            <v>77</v>
          </cell>
          <cell r="J8">
            <v>0</v>
          </cell>
          <cell r="K8">
            <v>0</v>
          </cell>
          <cell r="L8">
            <v>320</v>
          </cell>
          <cell r="M8">
            <v>7.9</v>
          </cell>
          <cell r="N8">
            <v>8.9</v>
          </cell>
          <cell r="O8">
            <v>6.4</v>
          </cell>
          <cell r="P8">
            <v>7.8</v>
          </cell>
          <cell r="Q8">
            <v>6.1</v>
          </cell>
          <cell r="R8">
            <v>6</v>
          </cell>
          <cell r="S8">
            <v>7.7</v>
          </cell>
          <cell r="T8">
            <v>5</v>
          </cell>
          <cell r="U8">
            <v>6.8</v>
          </cell>
          <cell r="V8">
            <v>7.7</v>
          </cell>
          <cell r="W8">
            <v>390.29999999999995</v>
          </cell>
        </row>
        <row r="9">
          <cell r="A9">
            <v>5</v>
          </cell>
          <cell r="C9" t="str">
            <v>TAJNIK JELKA</v>
          </cell>
          <cell r="E9" t="str">
            <v>SD MROŽ VELENJE</v>
          </cell>
          <cell r="F9">
            <v>72</v>
          </cell>
          <cell r="G9">
            <v>65</v>
          </cell>
          <cell r="H9">
            <v>77</v>
          </cell>
          <cell r="I9">
            <v>65</v>
          </cell>
          <cell r="J9">
            <v>0</v>
          </cell>
          <cell r="K9">
            <v>0</v>
          </cell>
          <cell r="L9">
            <v>279</v>
          </cell>
          <cell r="M9">
            <v>10.6</v>
          </cell>
          <cell r="N9">
            <v>8.1</v>
          </cell>
          <cell r="O9">
            <v>8.2</v>
          </cell>
          <cell r="P9">
            <v>5.4</v>
          </cell>
          <cell r="Q9">
            <v>3.4</v>
          </cell>
          <cell r="R9">
            <v>5.9</v>
          </cell>
          <cell r="S9">
            <v>6.6</v>
          </cell>
          <cell r="T9">
            <v>8.5</v>
          </cell>
          <cell r="U9">
            <v>6.6</v>
          </cell>
          <cell r="V9">
            <v>8.4</v>
          </cell>
          <cell r="W9">
            <v>350.7</v>
          </cell>
        </row>
        <row r="10">
          <cell r="A10">
            <v>6</v>
          </cell>
          <cell r="C10" t="str">
            <v>PAVLIN NINA</v>
          </cell>
          <cell r="E10" t="str">
            <v>SD JURŠINCI</v>
          </cell>
          <cell r="F10">
            <v>87</v>
          </cell>
          <cell r="G10">
            <v>77</v>
          </cell>
          <cell r="H10">
            <v>78</v>
          </cell>
          <cell r="I10">
            <v>75</v>
          </cell>
          <cell r="J10">
            <v>0</v>
          </cell>
          <cell r="K10">
            <v>0</v>
          </cell>
          <cell r="L10">
            <v>317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317</v>
          </cell>
        </row>
        <row r="11">
          <cell r="A11">
            <v>7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8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</sheetData>
      <sheetData sheetId="5">
        <row r="2">
          <cell r="A2">
            <v>1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>
            <v>0</v>
          </cell>
        </row>
        <row r="3"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H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R5">
            <v>0</v>
          </cell>
        </row>
        <row r="6"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KONEC_PI"/>
      <sheetName val="BILTEN_PI"/>
      <sheetName val="PI_E"/>
    </sheetNames>
    <sheetDataSet>
      <sheetData sheetId="2">
        <row r="5">
          <cell r="A5">
            <v>1</v>
          </cell>
          <cell r="C5" t="str">
            <v>HOLOŠ MARIO</v>
          </cell>
          <cell r="E5" t="str">
            <v>SD GROSUPLJE</v>
          </cell>
          <cell r="F5">
            <v>91</v>
          </cell>
          <cell r="G5">
            <v>89</v>
          </cell>
          <cell r="H5">
            <v>88</v>
          </cell>
          <cell r="I5">
            <v>90</v>
          </cell>
          <cell r="J5">
            <v>0</v>
          </cell>
          <cell r="K5">
            <v>0</v>
          </cell>
          <cell r="L5">
            <v>358</v>
          </cell>
        </row>
        <row r="6">
          <cell r="A6">
            <v>2</v>
          </cell>
          <cell r="C6" t="str">
            <v>PUČKO ROK</v>
          </cell>
          <cell r="E6" t="str">
            <v>SD JURŠINCI</v>
          </cell>
          <cell r="F6">
            <v>90</v>
          </cell>
          <cell r="G6">
            <v>91</v>
          </cell>
          <cell r="H6">
            <v>84</v>
          </cell>
          <cell r="I6">
            <v>90</v>
          </cell>
          <cell r="J6">
            <v>0</v>
          </cell>
          <cell r="K6">
            <v>0</v>
          </cell>
          <cell r="L6">
            <v>355</v>
          </cell>
        </row>
        <row r="7">
          <cell r="A7">
            <v>3</v>
          </cell>
          <cell r="C7" t="str">
            <v>COFEK VITO</v>
          </cell>
          <cell r="E7" t="str">
            <v>ŠSK COAL PETIŠOVCI</v>
          </cell>
          <cell r="F7">
            <v>89</v>
          </cell>
          <cell r="G7">
            <v>86</v>
          </cell>
          <cell r="H7">
            <v>86</v>
          </cell>
          <cell r="I7">
            <v>87</v>
          </cell>
          <cell r="J7">
            <v>0</v>
          </cell>
          <cell r="K7">
            <v>0</v>
          </cell>
          <cell r="L7">
            <v>348</v>
          </cell>
        </row>
      </sheetData>
      <sheetData sheetId="4">
        <row r="2">
          <cell r="A2">
            <v>1</v>
          </cell>
          <cell r="G2" t="str">
            <v>ŠSK COAL PETIŠOVCI</v>
          </cell>
          <cell r="H2" t="str">
            <v>COFEK VITO</v>
          </cell>
          <cell r="J2">
            <v>89</v>
          </cell>
          <cell r="K2">
            <v>86</v>
          </cell>
          <cell r="L2">
            <v>86</v>
          </cell>
          <cell r="M2">
            <v>87</v>
          </cell>
          <cell r="N2">
            <v>0</v>
          </cell>
          <cell r="O2">
            <v>0</v>
          </cell>
          <cell r="P2">
            <v>348</v>
          </cell>
          <cell r="R2">
            <v>1024</v>
          </cell>
        </row>
        <row r="3">
          <cell r="H3" t="str">
            <v>COFEK NIKOLA</v>
          </cell>
          <cell r="J3">
            <v>82</v>
          </cell>
          <cell r="K3">
            <v>78</v>
          </cell>
          <cell r="L3">
            <v>88</v>
          </cell>
          <cell r="M3">
            <v>88</v>
          </cell>
          <cell r="N3">
            <v>0</v>
          </cell>
          <cell r="O3">
            <v>0</v>
          </cell>
          <cell r="P3">
            <v>336</v>
          </cell>
        </row>
        <row r="4">
          <cell r="H4" t="str">
            <v>AMBRUŠ MATJAŽ</v>
          </cell>
          <cell r="J4">
            <v>87</v>
          </cell>
          <cell r="K4">
            <v>79</v>
          </cell>
          <cell r="L4">
            <v>85</v>
          </cell>
          <cell r="M4">
            <v>89</v>
          </cell>
          <cell r="N4">
            <v>0</v>
          </cell>
          <cell r="O4">
            <v>0</v>
          </cell>
          <cell r="P4">
            <v>340</v>
          </cell>
        </row>
        <row r="5">
          <cell r="A5">
            <v>2</v>
          </cell>
          <cell r="G5" t="str">
            <v>SD DUŠAN POŽENEL</v>
          </cell>
          <cell r="H5" t="str">
            <v>KODRUN MATEJ</v>
          </cell>
          <cell r="J5">
            <v>81</v>
          </cell>
          <cell r="K5">
            <v>88</v>
          </cell>
          <cell r="L5">
            <v>90</v>
          </cell>
          <cell r="M5">
            <v>82</v>
          </cell>
          <cell r="N5">
            <v>0</v>
          </cell>
          <cell r="O5">
            <v>0</v>
          </cell>
          <cell r="P5">
            <v>341</v>
          </cell>
          <cell r="R5">
            <v>991</v>
          </cell>
        </row>
        <row r="6">
          <cell r="H6" t="str">
            <v>KOSTEVC MIHA</v>
          </cell>
          <cell r="J6">
            <v>82</v>
          </cell>
          <cell r="K6">
            <v>81</v>
          </cell>
          <cell r="L6">
            <v>83</v>
          </cell>
          <cell r="M6">
            <v>83</v>
          </cell>
          <cell r="N6">
            <v>0</v>
          </cell>
          <cell r="O6">
            <v>0</v>
          </cell>
          <cell r="P6">
            <v>329</v>
          </cell>
        </row>
        <row r="7">
          <cell r="H7" t="str">
            <v>BUSER GREGOR</v>
          </cell>
          <cell r="J7">
            <v>73</v>
          </cell>
          <cell r="K7">
            <v>83</v>
          </cell>
          <cell r="L7">
            <v>87</v>
          </cell>
          <cell r="M7">
            <v>78</v>
          </cell>
          <cell r="N7">
            <v>0</v>
          </cell>
          <cell r="O7">
            <v>0</v>
          </cell>
          <cell r="P7">
            <v>321</v>
          </cell>
        </row>
        <row r="8">
          <cell r="A8">
            <v>3</v>
          </cell>
          <cell r="G8" t="str">
            <v>SK BREŽICE</v>
          </cell>
          <cell r="H8" t="str">
            <v>PŠENIČNIK MARKO</v>
          </cell>
          <cell r="J8">
            <v>79</v>
          </cell>
          <cell r="K8">
            <v>81</v>
          </cell>
          <cell r="L8">
            <v>87</v>
          </cell>
          <cell r="M8">
            <v>82</v>
          </cell>
          <cell r="N8">
            <v>0</v>
          </cell>
          <cell r="O8">
            <v>0</v>
          </cell>
          <cell r="P8">
            <v>329</v>
          </cell>
          <cell r="R8">
            <v>976</v>
          </cell>
        </row>
        <row r="9">
          <cell r="H9" t="str">
            <v>SEČEN TADEJ</v>
          </cell>
          <cell r="J9">
            <v>86</v>
          </cell>
          <cell r="K9">
            <v>83</v>
          </cell>
          <cell r="L9">
            <v>78</v>
          </cell>
          <cell r="M9">
            <v>81</v>
          </cell>
          <cell r="N9">
            <v>0</v>
          </cell>
          <cell r="O9">
            <v>0</v>
          </cell>
          <cell r="P9">
            <v>328</v>
          </cell>
        </row>
        <row r="10">
          <cell r="H10" t="str">
            <v>PEŠEC MARTIN</v>
          </cell>
          <cell r="J10">
            <v>78</v>
          </cell>
          <cell r="K10">
            <v>80</v>
          </cell>
          <cell r="L10">
            <v>79</v>
          </cell>
          <cell r="M10">
            <v>82</v>
          </cell>
          <cell r="N10">
            <v>0</v>
          </cell>
          <cell r="O10">
            <v>0</v>
          </cell>
          <cell r="P10">
            <v>319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KONEC_PI"/>
      <sheetName val="BILTEN_PI"/>
      <sheetName val="PI_E"/>
    </sheetNames>
    <sheetDataSet>
      <sheetData sheetId="2">
        <row r="5">
          <cell r="A5">
            <v>1</v>
          </cell>
          <cell r="C5" t="str">
            <v>LAZAR MOJCA</v>
          </cell>
          <cell r="E5" t="str">
            <v>SK PTUJ</v>
          </cell>
          <cell r="F5">
            <v>91</v>
          </cell>
          <cell r="G5">
            <v>86</v>
          </cell>
          <cell r="H5">
            <v>89</v>
          </cell>
          <cell r="I5">
            <v>91</v>
          </cell>
          <cell r="J5">
            <v>0</v>
          </cell>
          <cell r="K5">
            <v>0</v>
          </cell>
          <cell r="L5">
            <v>357</v>
          </cell>
        </row>
        <row r="6">
          <cell r="A6">
            <v>2</v>
          </cell>
          <cell r="C6" t="str">
            <v>LEVANIČ MATEJA</v>
          </cell>
          <cell r="E6" t="str">
            <v>SK PTUJ</v>
          </cell>
          <cell r="F6">
            <v>88</v>
          </cell>
          <cell r="G6">
            <v>82</v>
          </cell>
          <cell r="H6">
            <v>94</v>
          </cell>
          <cell r="I6">
            <v>88</v>
          </cell>
          <cell r="J6">
            <v>0</v>
          </cell>
          <cell r="K6">
            <v>0</v>
          </cell>
          <cell r="L6">
            <v>352</v>
          </cell>
        </row>
        <row r="7">
          <cell r="A7">
            <v>3</v>
          </cell>
          <cell r="C7" t="str">
            <v>PRELEC ROMANA</v>
          </cell>
          <cell r="E7" t="str">
            <v>SD ŽELEZNIKI</v>
          </cell>
          <cell r="F7">
            <v>82</v>
          </cell>
          <cell r="G7">
            <v>88</v>
          </cell>
          <cell r="H7">
            <v>88</v>
          </cell>
          <cell r="I7">
            <v>87</v>
          </cell>
          <cell r="J7">
            <v>0</v>
          </cell>
          <cell r="K7">
            <v>0</v>
          </cell>
          <cell r="L7">
            <v>345</v>
          </cell>
        </row>
      </sheetData>
      <sheetData sheetId="4">
        <row r="2">
          <cell r="A2">
            <v>1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>
            <v>0</v>
          </cell>
        </row>
        <row r="3"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H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R5">
            <v>0</v>
          </cell>
        </row>
        <row r="6"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FINALE_PU"/>
      <sheetName val="KONEC_PU"/>
      <sheetName val="BILTEN_PU"/>
      <sheetName val="PU_E"/>
    </sheetNames>
    <sheetDataSet>
      <sheetData sheetId="3">
        <row r="5">
          <cell r="A5">
            <v>1</v>
          </cell>
          <cell r="C5" t="str">
            <v>BLAŽKE ROBI</v>
          </cell>
          <cell r="E5" t="str">
            <v>SD I. POH. BATALJON RUŠE</v>
          </cell>
          <cell r="F5">
            <v>96</v>
          </cell>
          <cell r="G5">
            <v>96</v>
          </cell>
          <cell r="H5">
            <v>98</v>
          </cell>
          <cell r="I5">
            <v>96</v>
          </cell>
          <cell r="J5">
            <v>97</v>
          </cell>
          <cell r="K5">
            <v>95</v>
          </cell>
          <cell r="L5">
            <v>578</v>
          </cell>
          <cell r="M5">
            <v>10.2</v>
          </cell>
          <cell r="N5">
            <v>10.4</v>
          </cell>
          <cell r="O5">
            <v>10.3</v>
          </cell>
          <cell r="P5">
            <v>9.9</v>
          </cell>
          <cell r="Q5">
            <v>9.6</v>
          </cell>
          <cell r="R5">
            <v>10</v>
          </cell>
          <cell r="S5">
            <v>10.8</v>
          </cell>
          <cell r="T5">
            <v>9.5</v>
          </cell>
          <cell r="U5">
            <v>9.5</v>
          </cell>
          <cell r="V5">
            <v>10.4</v>
          </cell>
          <cell r="W5">
            <v>678.5999999999999</v>
          </cell>
        </row>
        <row r="6">
          <cell r="A6">
            <v>2</v>
          </cell>
          <cell r="C6" t="str">
            <v>ŽIŽMOND MITJA</v>
          </cell>
          <cell r="E6" t="str">
            <v>SD PREDDVOR</v>
          </cell>
          <cell r="F6">
            <v>98</v>
          </cell>
          <cell r="G6">
            <v>98</v>
          </cell>
          <cell r="H6">
            <v>95</v>
          </cell>
          <cell r="I6">
            <v>97</v>
          </cell>
          <cell r="J6">
            <v>97</v>
          </cell>
          <cell r="K6">
            <v>97</v>
          </cell>
          <cell r="L6">
            <v>582</v>
          </cell>
          <cell r="M6">
            <v>9.9</v>
          </cell>
          <cell r="N6">
            <v>10</v>
          </cell>
          <cell r="O6">
            <v>9.4</v>
          </cell>
          <cell r="P6">
            <v>8</v>
          </cell>
          <cell r="Q6">
            <v>9.7</v>
          </cell>
          <cell r="R6">
            <v>8.9</v>
          </cell>
          <cell r="S6">
            <v>10.6</v>
          </cell>
          <cell r="T6">
            <v>9.5</v>
          </cell>
          <cell r="U6">
            <v>10</v>
          </cell>
          <cell r="V6">
            <v>10.5</v>
          </cell>
          <cell r="W6">
            <v>678.5</v>
          </cell>
        </row>
        <row r="7">
          <cell r="A7">
            <v>3</v>
          </cell>
          <cell r="C7" t="str">
            <v>MAUČEC UROŠ</v>
          </cell>
          <cell r="E7" t="str">
            <v>SD ŠTEFAN KOVAČ  - TURNIŠČE</v>
          </cell>
          <cell r="F7">
            <v>99</v>
          </cell>
          <cell r="G7">
            <v>94</v>
          </cell>
          <cell r="H7">
            <v>97</v>
          </cell>
          <cell r="I7">
            <v>95</v>
          </cell>
          <cell r="J7">
            <v>99</v>
          </cell>
          <cell r="K7">
            <v>96</v>
          </cell>
          <cell r="L7">
            <v>580</v>
          </cell>
          <cell r="M7">
            <v>10.1</v>
          </cell>
          <cell r="N7">
            <v>9.8</v>
          </cell>
          <cell r="O7">
            <v>7.7</v>
          </cell>
          <cell r="P7">
            <v>9.3</v>
          </cell>
          <cell r="Q7">
            <v>8.7</v>
          </cell>
          <cell r="R7">
            <v>10.2</v>
          </cell>
          <cell r="S7">
            <v>10.5</v>
          </cell>
          <cell r="T7">
            <v>9.2</v>
          </cell>
          <cell r="U7">
            <v>9.6</v>
          </cell>
          <cell r="V7">
            <v>10.3</v>
          </cell>
          <cell r="W7">
            <v>675.4000000000001</v>
          </cell>
        </row>
        <row r="8">
          <cell r="A8">
            <v>4</v>
          </cell>
          <cell r="C8" t="str">
            <v>HORVAT TADEJ</v>
          </cell>
          <cell r="E8" t="str">
            <v>SD TSO ORMOŽ</v>
          </cell>
          <cell r="F8">
            <v>97</v>
          </cell>
          <cell r="G8">
            <v>94</v>
          </cell>
          <cell r="H8">
            <v>96</v>
          </cell>
          <cell r="I8">
            <v>96</v>
          </cell>
          <cell r="J8">
            <v>98</v>
          </cell>
          <cell r="K8">
            <v>95</v>
          </cell>
          <cell r="L8">
            <v>576</v>
          </cell>
          <cell r="M8">
            <v>8.5</v>
          </cell>
          <cell r="N8">
            <v>10.1</v>
          </cell>
          <cell r="O8">
            <v>9.7</v>
          </cell>
          <cell r="P8">
            <v>10.4</v>
          </cell>
          <cell r="Q8">
            <v>9</v>
          </cell>
          <cell r="R8">
            <v>10.5</v>
          </cell>
          <cell r="S8">
            <v>9.5</v>
          </cell>
          <cell r="T8">
            <v>10.4</v>
          </cell>
          <cell r="U8">
            <v>10</v>
          </cell>
          <cell r="V8">
            <v>9.8</v>
          </cell>
          <cell r="W8">
            <v>673.9</v>
          </cell>
        </row>
        <row r="9">
          <cell r="A9">
            <v>5</v>
          </cell>
          <cell r="C9" t="str">
            <v>BERTALAN KRISTIJAN</v>
          </cell>
          <cell r="E9" t="str">
            <v>SD VARSTROJ LENDAVA</v>
          </cell>
          <cell r="F9">
            <v>94</v>
          </cell>
          <cell r="G9">
            <v>99</v>
          </cell>
          <cell r="H9">
            <v>96</v>
          </cell>
          <cell r="I9">
            <v>94</v>
          </cell>
          <cell r="J9">
            <v>94</v>
          </cell>
          <cell r="K9">
            <v>98</v>
          </cell>
          <cell r="L9">
            <v>575</v>
          </cell>
          <cell r="M9">
            <v>9.6</v>
          </cell>
          <cell r="N9">
            <v>8.6</v>
          </cell>
          <cell r="O9">
            <v>9.7</v>
          </cell>
          <cell r="P9">
            <v>10.4</v>
          </cell>
          <cell r="Q9">
            <v>9.7</v>
          </cell>
          <cell r="R9">
            <v>8.6</v>
          </cell>
          <cell r="S9">
            <v>9.3</v>
          </cell>
          <cell r="T9">
            <v>10.3</v>
          </cell>
          <cell r="U9">
            <v>10.3</v>
          </cell>
          <cell r="V9">
            <v>10.5</v>
          </cell>
          <cell r="W9">
            <v>672</v>
          </cell>
        </row>
        <row r="10">
          <cell r="A10">
            <v>6</v>
          </cell>
          <cell r="C10" t="str">
            <v>MAVROVIČ JERNEJ</v>
          </cell>
          <cell r="E10" t="str">
            <v>SD I. POH. BATALJON RUŠE</v>
          </cell>
          <cell r="F10">
            <v>96</v>
          </cell>
          <cell r="G10">
            <v>96</v>
          </cell>
          <cell r="H10">
            <v>99</v>
          </cell>
          <cell r="I10">
            <v>97</v>
          </cell>
          <cell r="J10">
            <v>95</v>
          </cell>
          <cell r="K10">
            <v>93</v>
          </cell>
          <cell r="L10">
            <v>576</v>
          </cell>
          <cell r="M10">
            <v>10.3</v>
          </cell>
          <cell r="N10">
            <v>7.4</v>
          </cell>
          <cell r="O10">
            <v>8.7</v>
          </cell>
          <cell r="P10">
            <v>9</v>
          </cell>
          <cell r="Q10">
            <v>9.1</v>
          </cell>
          <cell r="R10">
            <v>9.4</v>
          </cell>
          <cell r="S10">
            <v>10.7</v>
          </cell>
          <cell r="T10">
            <v>10.7</v>
          </cell>
          <cell r="U10">
            <v>10.5</v>
          </cell>
          <cell r="V10">
            <v>8.5</v>
          </cell>
          <cell r="W10">
            <v>670.3000000000001</v>
          </cell>
        </row>
        <row r="11">
          <cell r="A11">
            <v>7</v>
          </cell>
          <cell r="C11" t="str">
            <v>AVBERŠEK LUKA</v>
          </cell>
          <cell r="E11" t="str">
            <v>SD MROŽ VELENJE</v>
          </cell>
          <cell r="F11">
            <v>96</v>
          </cell>
          <cell r="G11">
            <v>97</v>
          </cell>
          <cell r="H11">
            <v>94</v>
          </cell>
          <cell r="I11">
            <v>96</v>
          </cell>
          <cell r="J11">
            <v>95</v>
          </cell>
          <cell r="K11">
            <v>96</v>
          </cell>
          <cell r="L11">
            <v>574</v>
          </cell>
          <cell r="M11">
            <v>9.2</v>
          </cell>
          <cell r="N11">
            <v>9.5</v>
          </cell>
          <cell r="O11">
            <v>10.5</v>
          </cell>
          <cell r="P11">
            <v>9.4</v>
          </cell>
          <cell r="Q11">
            <v>9.2</v>
          </cell>
          <cell r="R11">
            <v>9.8</v>
          </cell>
          <cell r="S11">
            <v>8.7</v>
          </cell>
          <cell r="T11">
            <v>9.2</v>
          </cell>
          <cell r="U11">
            <v>10.6</v>
          </cell>
          <cell r="V11">
            <v>10</v>
          </cell>
          <cell r="W11">
            <v>670.1000000000001</v>
          </cell>
        </row>
        <row r="12">
          <cell r="A12">
            <v>8</v>
          </cell>
          <cell r="C12" t="str">
            <v>BOLKA ALEŠ</v>
          </cell>
          <cell r="E12" t="str">
            <v>SD PREDDVOR</v>
          </cell>
          <cell r="F12">
            <v>98</v>
          </cell>
          <cell r="G12">
            <v>93</v>
          </cell>
          <cell r="H12">
            <v>97</v>
          </cell>
          <cell r="I12">
            <v>97</v>
          </cell>
          <cell r="J12">
            <v>93</v>
          </cell>
          <cell r="K12">
            <v>92</v>
          </cell>
          <cell r="L12">
            <v>570</v>
          </cell>
          <cell r="M12">
            <v>9</v>
          </cell>
          <cell r="N12">
            <v>10.8</v>
          </cell>
          <cell r="O12">
            <v>9</v>
          </cell>
          <cell r="P12">
            <v>7.5</v>
          </cell>
          <cell r="Q12">
            <v>7.3</v>
          </cell>
          <cell r="R12">
            <v>7.8</v>
          </cell>
          <cell r="S12">
            <v>9.4</v>
          </cell>
          <cell r="T12">
            <v>9.9</v>
          </cell>
          <cell r="U12">
            <v>10.3</v>
          </cell>
          <cell r="V12">
            <v>10.6</v>
          </cell>
          <cell r="W12">
            <v>661.5999999999998</v>
          </cell>
        </row>
      </sheetData>
      <sheetData sheetId="5">
        <row r="2">
          <cell r="A2">
            <v>1</v>
          </cell>
          <cell r="G2" t="str">
            <v>SD PREDDVOR</v>
          </cell>
          <cell r="H2" t="str">
            <v>ŽIŽMOND MITJA</v>
          </cell>
          <cell r="J2">
            <v>98</v>
          </cell>
          <cell r="K2">
            <v>98</v>
          </cell>
          <cell r="L2">
            <v>95</v>
          </cell>
          <cell r="M2">
            <v>97</v>
          </cell>
          <cell r="N2">
            <v>97</v>
          </cell>
          <cell r="O2">
            <v>97</v>
          </cell>
          <cell r="P2">
            <v>582</v>
          </cell>
          <cell r="R2">
            <v>1714</v>
          </cell>
        </row>
        <row r="3">
          <cell r="H3" t="str">
            <v>ŽIŽEK JERNEJ</v>
          </cell>
          <cell r="J3">
            <v>95</v>
          </cell>
          <cell r="K3">
            <v>94</v>
          </cell>
          <cell r="L3">
            <v>91</v>
          </cell>
          <cell r="M3">
            <v>97</v>
          </cell>
          <cell r="N3">
            <v>95</v>
          </cell>
          <cell r="O3">
            <v>90</v>
          </cell>
          <cell r="P3">
            <v>562</v>
          </cell>
        </row>
        <row r="4">
          <cell r="H4" t="str">
            <v>BOLKA ALEŠ</v>
          </cell>
          <cell r="J4">
            <v>98</v>
          </cell>
          <cell r="K4">
            <v>93</v>
          </cell>
          <cell r="L4">
            <v>97</v>
          </cell>
          <cell r="M4">
            <v>97</v>
          </cell>
          <cell r="N4">
            <v>93</v>
          </cell>
          <cell r="O4">
            <v>92</v>
          </cell>
          <cell r="P4">
            <v>570</v>
          </cell>
        </row>
        <row r="5">
          <cell r="A5">
            <v>2</v>
          </cell>
          <cell r="G5" t="str">
            <v>SD I. POH. BATALJON RUŠE</v>
          </cell>
          <cell r="H5" t="str">
            <v>MAVROVIČ JERNEJ</v>
          </cell>
          <cell r="J5">
            <v>96</v>
          </cell>
          <cell r="K5">
            <v>96</v>
          </cell>
          <cell r="L5">
            <v>99</v>
          </cell>
          <cell r="M5">
            <v>97</v>
          </cell>
          <cell r="N5">
            <v>95</v>
          </cell>
          <cell r="O5">
            <v>93</v>
          </cell>
          <cell r="P5">
            <v>576</v>
          </cell>
          <cell r="R5">
            <v>1700</v>
          </cell>
        </row>
        <row r="6">
          <cell r="H6" t="str">
            <v>BLAŽKE ROBI</v>
          </cell>
          <cell r="J6">
            <v>96</v>
          </cell>
          <cell r="K6">
            <v>96</v>
          </cell>
          <cell r="L6">
            <v>98</v>
          </cell>
          <cell r="M6">
            <v>96</v>
          </cell>
          <cell r="N6">
            <v>97</v>
          </cell>
          <cell r="O6">
            <v>95</v>
          </cell>
          <cell r="P6">
            <v>578</v>
          </cell>
        </row>
        <row r="7">
          <cell r="H7" t="str">
            <v>ŠTEFOK MARIO</v>
          </cell>
          <cell r="J7">
            <v>92</v>
          </cell>
          <cell r="K7">
            <v>90</v>
          </cell>
          <cell r="L7">
            <v>91</v>
          </cell>
          <cell r="M7">
            <v>93</v>
          </cell>
          <cell r="N7">
            <v>87</v>
          </cell>
          <cell r="O7">
            <v>93</v>
          </cell>
          <cell r="P7">
            <v>546</v>
          </cell>
        </row>
        <row r="8">
          <cell r="A8">
            <v>3</v>
          </cell>
          <cell r="G8" t="str">
            <v>SD JUTEKS ŽALEC</v>
          </cell>
          <cell r="H8" t="str">
            <v>VOGRINC UROŠ</v>
          </cell>
          <cell r="J8">
            <v>93</v>
          </cell>
          <cell r="K8">
            <v>93</v>
          </cell>
          <cell r="L8">
            <v>96</v>
          </cell>
          <cell r="M8">
            <v>97</v>
          </cell>
          <cell r="N8">
            <v>96</v>
          </cell>
          <cell r="O8">
            <v>93</v>
          </cell>
          <cell r="P8">
            <v>568</v>
          </cell>
          <cell r="R8">
            <v>1677</v>
          </cell>
        </row>
        <row r="9">
          <cell r="H9" t="str">
            <v>KARLOVČEC MARKO</v>
          </cell>
          <cell r="J9">
            <v>92</v>
          </cell>
          <cell r="K9">
            <v>97</v>
          </cell>
          <cell r="L9">
            <v>92</v>
          </cell>
          <cell r="M9">
            <v>95</v>
          </cell>
          <cell r="N9">
            <v>93</v>
          </cell>
          <cell r="O9">
            <v>91</v>
          </cell>
          <cell r="P9">
            <v>560</v>
          </cell>
        </row>
        <row r="10">
          <cell r="H10" t="str">
            <v>DOMJANIČ ŽIGA</v>
          </cell>
          <cell r="J10">
            <v>95</v>
          </cell>
          <cell r="K10">
            <v>89</v>
          </cell>
          <cell r="L10">
            <v>91</v>
          </cell>
          <cell r="M10">
            <v>90</v>
          </cell>
          <cell r="N10">
            <v>89</v>
          </cell>
          <cell r="O10">
            <v>95</v>
          </cell>
          <cell r="P10">
            <v>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FINALE_PU"/>
      <sheetName val="KONEC_PU"/>
      <sheetName val="BILTEN_PU"/>
      <sheetName val="PU_E"/>
    </sheetNames>
    <sheetDataSet>
      <sheetData sheetId="3">
        <row r="5">
          <cell r="A5">
            <v>1</v>
          </cell>
          <cell r="C5" t="str">
            <v>ORAŽEM VRŠIČ RENATA</v>
          </cell>
          <cell r="E5" t="str">
            <v>SD GROSUPLJE</v>
          </cell>
          <cell r="F5">
            <v>97</v>
          </cell>
          <cell r="G5">
            <v>98</v>
          </cell>
          <cell r="H5">
            <v>99</v>
          </cell>
          <cell r="I5">
            <v>98</v>
          </cell>
          <cell r="J5">
            <v>0</v>
          </cell>
          <cell r="K5">
            <v>0</v>
          </cell>
          <cell r="L5">
            <v>392</v>
          </cell>
          <cell r="M5">
            <v>8.7</v>
          </cell>
          <cell r="N5">
            <v>9.9</v>
          </cell>
          <cell r="O5">
            <v>10.4</v>
          </cell>
          <cell r="P5">
            <v>9.9</v>
          </cell>
          <cell r="Q5">
            <v>10</v>
          </cell>
          <cell r="R5">
            <v>9.2</v>
          </cell>
          <cell r="S5">
            <v>10.5</v>
          </cell>
          <cell r="T5">
            <v>9.7</v>
          </cell>
          <cell r="U5">
            <v>9.6</v>
          </cell>
          <cell r="V5">
            <v>9.6</v>
          </cell>
          <cell r="W5">
            <v>489.49999999999994</v>
          </cell>
        </row>
        <row r="6">
          <cell r="A6">
            <v>2</v>
          </cell>
          <cell r="C6" t="str">
            <v>PÖRŠ VESNA</v>
          </cell>
          <cell r="E6" t="str">
            <v>SD ALOJZ HOHKRAUT</v>
          </cell>
          <cell r="F6">
            <v>99</v>
          </cell>
          <cell r="G6">
            <v>95</v>
          </cell>
          <cell r="H6">
            <v>96</v>
          </cell>
          <cell r="I6">
            <v>99</v>
          </cell>
          <cell r="J6">
            <v>0</v>
          </cell>
          <cell r="K6">
            <v>0</v>
          </cell>
          <cell r="L6">
            <v>389</v>
          </cell>
          <cell r="M6">
            <v>9.8</v>
          </cell>
          <cell r="N6">
            <v>8.7</v>
          </cell>
          <cell r="O6">
            <v>10</v>
          </cell>
          <cell r="P6">
            <v>10.2</v>
          </cell>
          <cell r="Q6">
            <v>10.2</v>
          </cell>
          <cell r="R6">
            <v>10.4</v>
          </cell>
          <cell r="S6">
            <v>10.7</v>
          </cell>
          <cell r="T6">
            <v>10.4</v>
          </cell>
          <cell r="U6">
            <v>8.8</v>
          </cell>
          <cell r="V6">
            <v>10.4</v>
          </cell>
          <cell r="W6">
            <v>488.5999999999999</v>
          </cell>
        </row>
        <row r="7">
          <cell r="A7">
            <v>3</v>
          </cell>
          <cell r="C7" t="str">
            <v>DULAR MAJA</v>
          </cell>
          <cell r="E7" t="str">
            <v>SD POMURKA MI</v>
          </cell>
          <cell r="F7">
            <v>98</v>
          </cell>
          <cell r="G7">
            <v>96</v>
          </cell>
          <cell r="H7">
            <v>98</v>
          </cell>
          <cell r="I7">
            <v>96</v>
          </cell>
          <cell r="J7">
            <v>0</v>
          </cell>
          <cell r="K7">
            <v>0</v>
          </cell>
          <cell r="L7">
            <v>388</v>
          </cell>
          <cell r="M7">
            <v>9.6</v>
          </cell>
          <cell r="N7">
            <v>9.8</v>
          </cell>
          <cell r="O7">
            <v>9.6</v>
          </cell>
          <cell r="P7">
            <v>10.5</v>
          </cell>
          <cell r="Q7">
            <v>10.3</v>
          </cell>
          <cell r="R7">
            <v>10.4</v>
          </cell>
          <cell r="S7">
            <v>10.5</v>
          </cell>
          <cell r="T7">
            <v>9.4</v>
          </cell>
          <cell r="U7">
            <v>9.3</v>
          </cell>
          <cell r="V7">
            <v>10.7</v>
          </cell>
          <cell r="W7">
            <v>488.1</v>
          </cell>
        </row>
        <row r="8">
          <cell r="A8">
            <v>4</v>
          </cell>
          <cell r="C8" t="str">
            <v>STOLNIK ZDENKA</v>
          </cell>
          <cell r="E8" t="str">
            <v>SD OLIMPIJA</v>
          </cell>
          <cell r="F8">
            <v>96</v>
          </cell>
          <cell r="G8">
            <v>98</v>
          </cell>
          <cell r="H8">
            <v>96</v>
          </cell>
          <cell r="I8">
            <v>98</v>
          </cell>
          <cell r="J8">
            <v>0</v>
          </cell>
          <cell r="K8">
            <v>0</v>
          </cell>
          <cell r="L8">
            <v>388</v>
          </cell>
          <cell r="M8">
            <v>9</v>
          </cell>
          <cell r="N8">
            <v>10.1</v>
          </cell>
          <cell r="O8">
            <v>10.4</v>
          </cell>
          <cell r="P8">
            <v>8.7</v>
          </cell>
          <cell r="Q8">
            <v>10.2</v>
          </cell>
          <cell r="R8">
            <v>10.2</v>
          </cell>
          <cell r="S8">
            <v>10.1</v>
          </cell>
          <cell r="T8">
            <v>8.9</v>
          </cell>
          <cell r="U8">
            <v>9.2</v>
          </cell>
          <cell r="V8">
            <v>10.1</v>
          </cell>
          <cell r="W8">
            <v>484.9</v>
          </cell>
        </row>
        <row r="9">
          <cell r="A9">
            <v>5</v>
          </cell>
          <cell r="C9" t="str">
            <v>ŠINKO IRENA</v>
          </cell>
          <cell r="E9" t="str">
            <v>SD TRZIN</v>
          </cell>
          <cell r="F9">
            <v>95</v>
          </cell>
          <cell r="G9">
            <v>93</v>
          </cell>
          <cell r="H9">
            <v>97</v>
          </cell>
          <cell r="I9">
            <v>97</v>
          </cell>
          <cell r="J9">
            <v>0</v>
          </cell>
          <cell r="K9">
            <v>0</v>
          </cell>
          <cell r="L9">
            <v>382</v>
          </cell>
          <cell r="M9">
            <v>9.1</v>
          </cell>
          <cell r="N9">
            <v>8</v>
          </cell>
          <cell r="O9">
            <v>9.5</v>
          </cell>
          <cell r="P9">
            <v>7.8</v>
          </cell>
          <cell r="Q9">
            <v>10.2</v>
          </cell>
          <cell r="R9">
            <v>10.5</v>
          </cell>
          <cell r="S9">
            <v>9.1</v>
          </cell>
          <cell r="T9">
            <v>9.6</v>
          </cell>
          <cell r="U9">
            <v>9.5</v>
          </cell>
          <cell r="V9">
            <v>8.8</v>
          </cell>
          <cell r="W9">
            <v>474.1000000000001</v>
          </cell>
        </row>
        <row r="10">
          <cell r="A10">
            <v>6</v>
          </cell>
          <cell r="C10" t="str">
            <v>GRABNAR TINA</v>
          </cell>
          <cell r="E10" t="str">
            <v>SD FRANC LEŠNIK VUK</v>
          </cell>
          <cell r="F10">
            <v>94</v>
          </cell>
          <cell r="G10">
            <v>97</v>
          </cell>
          <cell r="H10">
            <v>96</v>
          </cell>
          <cell r="I10">
            <v>94</v>
          </cell>
          <cell r="J10">
            <v>0</v>
          </cell>
          <cell r="K10">
            <v>0</v>
          </cell>
          <cell r="L10">
            <v>381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381</v>
          </cell>
        </row>
        <row r="11">
          <cell r="A11">
            <v>7</v>
          </cell>
          <cell r="C11" t="str">
            <v>URANKAR TADEJA</v>
          </cell>
          <cell r="E11" t="str">
            <v>SD MROŽ VELENJE</v>
          </cell>
          <cell r="F11">
            <v>95</v>
          </cell>
          <cell r="G11">
            <v>96</v>
          </cell>
          <cell r="H11">
            <v>96</v>
          </cell>
          <cell r="I11">
            <v>94</v>
          </cell>
          <cell r="J11">
            <v>0</v>
          </cell>
          <cell r="K11">
            <v>0</v>
          </cell>
          <cell r="L11">
            <v>381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381</v>
          </cell>
        </row>
        <row r="12">
          <cell r="A12">
            <v>8</v>
          </cell>
          <cell r="C12" t="str">
            <v>GOLOB ANDREJA</v>
          </cell>
          <cell r="E12" t="str">
            <v>SD FRANC LEŠNIK VUK</v>
          </cell>
          <cell r="F12">
            <v>95</v>
          </cell>
          <cell r="G12">
            <v>97</v>
          </cell>
          <cell r="H12">
            <v>92</v>
          </cell>
          <cell r="I12">
            <v>95</v>
          </cell>
          <cell r="J12">
            <v>0</v>
          </cell>
          <cell r="K12">
            <v>0</v>
          </cell>
          <cell r="L12">
            <v>379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379</v>
          </cell>
        </row>
      </sheetData>
      <sheetData sheetId="5">
        <row r="2">
          <cell r="A2">
            <v>1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>
            <v>0</v>
          </cell>
        </row>
        <row r="3"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H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R5">
            <v>0</v>
          </cell>
        </row>
        <row r="6"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FINALE_PU"/>
      <sheetName val="KONEC_PU"/>
      <sheetName val="BILTEN_PU"/>
      <sheetName val="PU_E"/>
    </sheetNames>
    <sheetDataSet>
      <sheetData sheetId="3">
        <row r="5">
          <cell r="A5">
            <v>1</v>
          </cell>
          <cell r="C5" t="str">
            <v>DADIČ KATJA</v>
          </cell>
          <cell r="E5" t="str">
            <v>SD SLOVENSKE KONJICE</v>
          </cell>
          <cell r="F5">
            <v>98</v>
          </cell>
          <cell r="G5">
            <v>96</v>
          </cell>
          <cell r="H5">
            <v>97</v>
          </cell>
          <cell r="I5">
            <v>99</v>
          </cell>
          <cell r="J5">
            <v>0</v>
          </cell>
          <cell r="K5">
            <v>0</v>
          </cell>
          <cell r="L5">
            <v>390</v>
          </cell>
          <cell r="M5">
            <v>10.5</v>
          </cell>
          <cell r="N5">
            <v>9</v>
          </cell>
          <cell r="O5">
            <v>10.2</v>
          </cell>
          <cell r="P5">
            <v>9.8</v>
          </cell>
          <cell r="Q5">
            <v>10.6</v>
          </cell>
          <cell r="R5">
            <v>9.8</v>
          </cell>
          <cell r="S5">
            <v>10.4</v>
          </cell>
          <cell r="T5">
            <v>9.6</v>
          </cell>
          <cell r="U5">
            <v>10.9</v>
          </cell>
          <cell r="V5">
            <v>10.2</v>
          </cell>
          <cell r="W5">
            <v>491</v>
          </cell>
        </row>
        <row r="6">
          <cell r="A6">
            <v>2</v>
          </cell>
          <cell r="C6" t="str">
            <v>MAJSTOROVIČ JELICA</v>
          </cell>
          <cell r="E6" t="str">
            <v>SD LESKOVEC</v>
          </cell>
          <cell r="F6">
            <v>99</v>
          </cell>
          <cell r="G6">
            <v>98</v>
          </cell>
          <cell r="H6">
            <v>95</v>
          </cell>
          <cell r="I6">
            <v>95</v>
          </cell>
          <cell r="J6">
            <v>0</v>
          </cell>
          <cell r="K6">
            <v>0</v>
          </cell>
          <cell r="L6">
            <v>387</v>
          </cell>
          <cell r="M6">
            <v>10.2</v>
          </cell>
          <cell r="N6">
            <v>10.5</v>
          </cell>
          <cell r="O6">
            <v>9</v>
          </cell>
          <cell r="P6">
            <v>8.8</v>
          </cell>
          <cell r="Q6">
            <v>10.5</v>
          </cell>
          <cell r="R6">
            <v>10.6</v>
          </cell>
          <cell r="S6">
            <v>8.8</v>
          </cell>
          <cell r="T6">
            <v>10</v>
          </cell>
          <cell r="U6">
            <v>10.5</v>
          </cell>
          <cell r="V6">
            <v>9.6</v>
          </cell>
          <cell r="W6">
            <v>485.50000000000006</v>
          </cell>
        </row>
        <row r="7">
          <cell r="A7">
            <v>3</v>
          </cell>
          <cell r="C7" t="str">
            <v>BITENC POLONA</v>
          </cell>
          <cell r="E7" t="str">
            <v>SD JUTEKS ŽALEC</v>
          </cell>
          <cell r="F7">
            <v>96</v>
          </cell>
          <cell r="G7">
            <v>99</v>
          </cell>
          <cell r="H7">
            <v>95</v>
          </cell>
          <cell r="I7">
            <v>95</v>
          </cell>
          <cell r="J7">
            <v>0</v>
          </cell>
          <cell r="K7">
            <v>0</v>
          </cell>
          <cell r="L7">
            <v>385</v>
          </cell>
          <cell r="M7">
            <v>9.7</v>
          </cell>
          <cell r="N7">
            <v>10.3</v>
          </cell>
          <cell r="O7">
            <v>9.6</v>
          </cell>
          <cell r="P7">
            <v>10</v>
          </cell>
          <cell r="Q7">
            <v>10.1</v>
          </cell>
          <cell r="R7">
            <v>10.3</v>
          </cell>
          <cell r="S7">
            <v>9.9</v>
          </cell>
          <cell r="T7">
            <v>10</v>
          </cell>
          <cell r="U7">
            <v>10</v>
          </cell>
          <cell r="V7">
            <v>10.2</v>
          </cell>
          <cell r="W7">
            <v>485.1</v>
          </cell>
        </row>
        <row r="8">
          <cell r="A8">
            <v>4</v>
          </cell>
          <cell r="C8" t="str">
            <v>REPIČ KAJA</v>
          </cell>
          <cell r="E8" t="str">
            <v>SD KAMNIK</v>
          </cell>
          <cell r="F8">
            <v>94</v>
          </cell>
          <cell r="G8">
            <v>95</v>
          </cell>
          <cell r="H8">
            <v>97</v>
          </cell>
          <cell r="I8">
            <v>97</v>
          </cell>
          <cell r="J8">
            <v>0</v>
          </cell>
          <cell r="K8">
            <v>0</v>
          </cell>
          <cell r="L8">
            <v>383</v>
          </cell>
          <cell r="M8">
            <v>10</v>
          </cell>
          <cell r="N8">
            <v>9.5</v>
          </cell>
          <cell r="O8">
            <v>10.5</v>
          </cell>
          <cell r="P8">
            <v>9.9</v>
          </cell>
          <cell r="Q8">
            <v>9.5</v>
          </cell>
          <cell r="R8">
            <v>9.2</v>
          </cell>
          <cell r="S8">
            <v>9.4</v>
          </cell>
          <cell r="T8">
            <v>10.2</v>
          </cell>
          <cell r="U8">
            <v>10.6</v>
          </cell>
          <cell r="V8">
            <v>9</v>
          </cell>
          <cell r="W8">
            <v>480.79999999999995</v>
          </cell>
        </row>
        <row r="9">
          <cell r="A9">
            <v>5</v>
          </cell>
          <cell r="C9" t="str">
            <v>SMODIŠ PETRA</v>
          </cell>
          <cell r="E9" t="str">
            <v>SD ALOJZ HOHKRAUT</v>
          </cell>
          <cell r="F9">
            <v>96</v>
          </cell>
          <cell r="G9">
            <v>93</v>
          </cell>
          <cell r="H9">
            <v>93</v>
          </cell>
          <cell r="I9">
            <v>98</v>
          </cell>
          <cell r="J9">
            <v>0</v>
          </cell>
          <cell r="K9">
            <v>0</v>
          </cell>
          <cell r="L9">
            <v>380</v>
          </cell>
          <cell r="M9">
            <v>10.1</v>
          </cell>
          <cell r="N9">
            <v>10.1</v>
          </cell>
          <cell r="O9">
            <v>8.8</v>
          </cell>
          <cell r="P9">
            <v>10.5</v>
          </cell>
          <cell r="Q9">
            <v>9.4</v>
          </cell>
          <cell r="R9">
            <v>8.9</v>
          </cell>
          <cell r="S9">
            <v>7.9</v>
          </cell>
          <cell r="T9">
            <v>10.6</v>
          </cell>
          <cell r="U9">
            <v>9.9</v>
          </cell>
          <cell r="V9">
            <v>9.4</v>
          </cell>
          <cell r="W9">
            <v>475.59999999999997</v>
          </cell>
        </row>
        <row r="10">
          <cell r="A10">
            <v>6</v>
          </cell>
          <cell r="C10" t="str">
            <v>HOFMAN KARIN</v>
          </cell>
          <cell r="E10" t="str">
            <v>SD LIBOJE</v>
          </cell>
          <cell r="F10">
            <v>96</v>
          </cell>
          <cell r="G10">
            <v>90</v>
          </cell>
          <cell r="H10">
            <v>92</v>
          </cell>
          <cell r="I10">
            <v>96</v>
          </cell>
          <cell r="J10">
            <v>0</v>
          </cell>
          <cell r="K10">
            <v>0</v>
          </cell>
          <cell r="L10">
            <v>374</v>
          </cell>
          <cell r="M10">
            <v>9.2</v>
          </cell>
          <cell r="N10">
            <v>10.3</v>
          </cell>
          <cell r="O10">
            <v>10</v>
          </cell>
          <cell r="P10">
            <v>10.4</v>
          </cell>
          <cell r="Q10">
            <v>10.6</v>
          </cell>
          <cell r="R10">
            <v>10</v>
          </cell>
          <cell r="S10">
            <v>9.6</v>
          </cell>
          <cell r="T10">
            <v>10</v>
          </cell>
          <cell r="U10">
            <v>10.3</v>
          </cell>
          <cell r="V10">
            <v>10</v>
          </cell>
          <cell r="W10">
            <v>474.40000000000003</v>
          </cell>
        </row>
        <row r="11">
          <cell r="A11">
            <v>7</v>
          </cell>
          <cell r="C11" t="str">
            <v>PREJAC MAJA</v>
          </cell>
          <cell r="E11" t="str">
            <v>SD "KATJA" TOMAŽ</v>
          </cell>
          <cell r="F11">
            <v>88</v>
          </cell>
          <cell r="G11">
            <v>93</v>
          </cell>
          <cell r="H11">
            <v>96</v>
          </cell>
          <cell r="I11">
            <v>94</v>
          </cell>
          <cell r="J11">
            <v>0</v>
          </cell>
          <cell r="K11">
            <v>0</v>
          </cell>
          <cell r="L11">
            <v>371</v>
          </cell>
          <cell r="M11">
            <v>8.3</v>
          </cell>
          <cell r="N11">
            <v>9.7</v>
          </cell>
          <cell r="O11">
            <v>10.3</v>
          </cell>
          <cell r="P11">
            <v>9.5</v>
          </cell>
          <cell r="Q11">
            <v>9.4</v>
          </cell>
          <cell r="R11">
            <v>8.9</v>
          </cell>
          <cell r="S11">
            <v>9.9</v>
          </cell>
          <cell r="T11">
            <v>9.5</v>
          </cell>
          <cell r="U11">
            <v>9.2</v>
          </cell>
          <cell r="V11">
            <v>9.2</v>
          </cell>
          <cell r="W11">
            <v>464.8999999999999</v>
          </cell>
        </row>
        <row r="12">
          <cell r="A12">
            <v>8</v>
          </cell>
          <cell r="C12" t="str">
            <v>GORIŠEK JASMINA</v>
          </cell>
          <cell r="E12" t="str">
            <v>SD DUŠAN POŽENEL</v>
          </cell>
          <cell r="F12">
            <v>92</v>
          </cell>
          <cell r="G12">
            <v>92</v>
          </cell>
          <cell r="H12">
            <v>95</v>
          </cell>
          <cell r="I12">
            <v>94</v>
          </cell>
          <cell r="J12">
            <v>0</v>
          </cell>
          <cell r="K12">
            <v>0</v>
          </cell>
          <cell r="L12">
            <v>373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373</v>
          </cell>
        </row>
      </sheetData>
      <sheetData sheetId="5">
        <row r="2">
          <cell r="A2">
            <v>1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>
            <v>0</v>
          </cell>
        </row>
        <row r="3"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H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R5">
            <v>0</v>
          </cell>
        </row>
        <row r="6"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KONEC_PU"/>
      <sheetName val="BILTEN_PU"/>
      <sheetName val="PU_E"/>
    </sheetNames>
    <sheetDataSet>
      <sheetData sheetId="2">
        <row r="5">
          <cell r="A5">
            <v>1</v>
          </cell>
          <cell r="C5" t="str">
            <v>BARIČ MATIC</v>
          </cell>
          <cell r="E5" t="str">
            <v>SD GROSUPLJE</v>
          </cell>
          <cell r="F5">
            <v>94</v>
          </cell>
          <cell r="G5">
            <v>98</v>
          </cell>
          <cell r="H5">
            <v>98</v>
          </cell>
          <cell r="I5">
            <v>94</v>
          </cell>
          <cell r="J5">
            <v>0</v>
          </cell>
          <cell r="K5">
            <v>0</v>
          </cell>
          <cell r="L5">
            <v>384</v>
          </cell>
        </row>
        <row r="6">
          <cell r="A6">
            <v>2</v>
          </cell>
          <cell r="C6" t="str">
            <v>SKONČNIK DAVID</v>
          </cell>
          <cell r="E6" t="str">
            <v>SD JUTEKS ŽALEC</v>
          </cell>
          <cell r="F6">
            <v>97</v>
          </cell>
          <cell r="G6">
            <v>93</v>
          </cell>
          <cell r="H6">
            <v>96</v>
          </cell>
          <cell r="I6">
            <v>93</v>
          </cell>
          <cell r="J6">
            <v>0</v>
          </cell>
          <cell r="K6">
            <v>0</v>
          </cell>
          <cell r="L6">
            <v>379</v>
          </cell>
        </row>
        <row r="7">
          <cell r="A7">
            <v>3</v>
          </cell>
          <cell r="C7" t="str">
            <v>PODLESNIK DEJAN</v>
          </cell>
          <cell r="E7" t="str">
            <v>SD LIBOJE</v>
          </cell>
          <cell r="F7">
            <v>94</v>
          </cell>
          <cell r="G7">
            <v>96</v>
          </cell>
          <cell r="H7">
            <v>95</v>
          </cell>
          <cell r="I7">
            <v>93</v>
          </cell>
          <cell r="J7">
            <v>0</v>
          </cell>
          <cell r="K7">
            <v>0</v>
          </cell>
          <cell r="L7">
            <v>378</v>
          </cell>
        </row>
      </sheetData>
      <sheetData sheetId="4">
        <row r="2">
          <cell r="A2">
            <v>1</v>
          </cell>
          <cell r="G2" t="str">
            <v>SD JUTEKS ŽALEC</v>
          </cell>
          <cell r="H2" t="str">
            <v>SKONČNIK DAVID</v>
          </cell>
          <cell r="J2">
            <v>97</v>
          </cell>
          <cell r="K2">
            <v>93</v>
          </cell>
          <cell r="L2">
            <v>96</v>
          </cell>
          <cell r="M2">
            <v>93</v>
          </cell>
          <cell r="N2">
            <v>0</v>
          </cell>
          <cell r="O2">
            <v>0</v>
          </cell>
          <cell r="P2">
            <v>379</v>
          </cell>
          <cell r="R2">
            <v>1077</v>
          </cell>
        </row>
        <row r="3">
          <cell r="H3" t="str">
            <v>MELANŠEK MATIC</v>
          </cell>
          <cell r="J3">
            <v>87</v>
          </cell>
          <cell r="K3">
            <v>89</v>
          </cell>
          <cell r="L3">
            <v>88</v>
          </cell>
          <cell r="M3">
            <v>82</v>
          </cell>
          <cell r="N3">
            <v>0</v>
          </cell>
          <cell r="O3">
            <v>0</v>
          </cell>
          <cell r="P3">
            <v>346</v>
          </cell>
        </row>
        <row r="4">
          <cell r="H4" t="str">
            <v>VODOVNIK JAN</v>
          </cell>
          <cell r="J4">
            <v>81</v>
          </cell>
          <cell r="K4">
            <v>91</v>
          </cell>
          <cell r="L4">
            <v>91</v>
          </cell>
          <cell r="M4">
            <v>89</v>
          </cell>
          <cell r="N4">
            <v>0</v>
          </cell>
          <cell r="O4">
            <v>0</v>
          </cell>
          <cell r="P4">
            <v>352</v>
          </cell>
        </row>
        <row r="5">
          <cell r="A5">
            <v>2</v>
          </cell>
          <cell r="G5" t="str">
            <v>SD POSTOJNA</v>
          </cell>
          <cell r="H5" t="str">
            <v>UDOVIČ GORAZD</v>
          </cell>
          <cell r="J5">
            <v>97</v>
          </cell>
          <cell r="K5">
            <v>91</v>
          </cell>
          <cell r="L5">
            <v>90</v>
          </cell>
          <cell r="M5">
            <v>94</v>
          </cell>
          <cell r="N5">
            <v>0</v>
          </cell>
          <cell r="O5">
            <v>0</v>
          </cell>
          <cell r="P5">
            <v>372</v>
          </cell>
          <cell r="R5">
            <v>1059</v>
          </cell>
        </row>
        <row r="6">
          <cell r="H6" t="str">
            <v>TRENTA ALJAŽ</v>
          </cell>
          <cell r="J6">
            <v>84</v>
          </cell>
          <cell r="K6">
            <v>85</v>
          </cell>
          <cell r="L6">
            <v>87</v>
          </cell>
          <cell r="M6">
            <v>91</v>
          </cell>
          <cell r="N6">
            <v>0</v>
          </cell>
          <cell r="O6">
            <v>0</v>
          </cell>
          <cell r="P6">
            <v>347</v>
          </cell>
        </row>
        <row r="7">
          <cell r="H7" t="str">
            <v>NABERGOJ GAŠPER</v>
          </cell>
          <cell r="J7">
            <v>78</v>
          </cell>
          <cell r="K7">
            <v>84</v>
          </cell>
          <cell r="L7">
            <v>94</v>
          </cell>
          <cell r="M7">
            <v>84</v>
          </cell>
          <cell r="N7">
            <v>0</v>
          </cell>
          <cell r="O7">
            <v>0</v>
          </cell>
          <cell r="P7">
            <v>340</v>
          </cell>
        </row>
        <row r="8">
          <cell r="A8">
            <v>3</v>
          </cell>
          <cell r="G8" t="str">
            <v>SD FRANC LEŠNIK VUK</v>
          </cell>
          <cell r="H8" t="str">
            <v>ČOPREŽ TOMAŽ</v>
          </cell>
          <cell r="J8">
            <v>93</v>
          </cell>
          <cell r="K8">
            <v>97</v>
          </cell>
          <cell r="L8">
            <v>95</v>
          </cell>
          <cell r="M8">
            <v>90</v>
          </cell>
          <cell r="N8">
            <v>0</v>
          </cell>
          <cell r="O8">
            <v>0</v>
          </cell>
          <cell r="P8">
            <v>375</v>
          </cell>
          <cell r="R8">
            <v>1008</v>
          </cell>
        </row>
        <row r="9">
          <cell r="H9" t="str">
            <v>DAMIJAN ALEKSANDER</v>
          </cell>
          <cell r="J9">
            <v>88</v>
          </cell>
          <cell r="K9">
            <v>84</v>
          </cell>
          <cell r="L9">
            <v>80</v>
          </cell>
          <cell r="M9">
            <v>88</v>
          </cell>
          <cell r="N9">
            <v>0</v>
          </cell>
          <cell r="O9">
            <v>0</v>
          </cell>
          <cell r="P9">
            <v>340</v>
          </cell>
        </row>
        <row r="10">
          <cell r="H10" t="str">
            <v>LORENČIČ JURE</v>
          </cell>
          <cell r="J10">
            <v>71</v>
          </cell>
          <cell r="K10">
            <v>70</v>
          </cell>
          <cell r="L10">
            <v>73</v>
          </cell>
          <cell r="M10">
            <v>79</v>
          </cell>
          <cell r="N10">
            <v>0</v>
          </cell>
          <cell r="O10">
            <v>0</v>
          </cell>
          <cell r="P10">
            <v>293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KONEC_PU"/>
      <sheetName val="BILTEN_PU"/>
      <sheetName val="PU_E"/>
    </sheetNames>
    <sheetDataSet>
      <sheetData sheetId="2">
        <row r="5">
          <cell r="A5">
            <v>1</v>
          </cell>
          <cell r="C5" t="str">
            <v>ŠARIČ SELMA</v>
          </cell>
          <cell r="E5" t="str">
            <v>SD RADOVLJICA</v>
          </cell>
          <cell r="F5">
            <v>97</v>
          </cell>
          <cell r="G5">
            <v>96</v>
          </cell>
          <cell r="H5">
            <v>96</v>
          </cell>
          <cell r="I5">
            <v>97</v>
          </cell>
          <cell r="J5">
            <v>0</v>
          </cell>
          <cell r="K5">
            <v>0</v>
          </cell>
          <cell r="L5">
            <v>386</v>
          </cell>
        </row>
        <row r="6">
          <cell r="A6">
            <v>2</v>
          </cell>
          <cell r="C6" t="str">
            <v>MITRIČ SNEŽANA</v>
          </cell>
          <cell r="E6" t="str">
            <v>SD RADOVLJICA</v>
          </cell>
          <cell r="F6">
            <v>98</v>
          </cell>
          <cell r="G6">
            <v>99</v>
          </cell>
          <cell r="H6">
            <v>91</v>
          </cell>
          <cell r="I6">
            <v>96</v>
          </cell>
          <cell r="J6">
            <v>0</v>
          </cell>
          <cell r="K6">
            <v>0</v>
          </cell>
          <cell r="L6">
            <v>384</v>
          </cell>
        </row>
        <row r="7">
          <cell r="A7">
            <v>3</v>
          </cell>
          <cell r="C7" t="str">
            <v>MAJAL MATEJA</v>
          </cell>
          <cell r="E7" t="str">
            <v>SD ELEKTRO MARIBOR</v>
          </cell>
          <cell r="F7">
            <v>95</v>
          </cell>
          <cell r="G7">
            <v>95</v>
          </cell>
          <cell r="H7">
            <v>94</v>
          </cell>
          <cell r="I7">
            <v>96</v>
          </cell>
          <cell r="J7">
            <v>0</v>
          </cell>
          <cell r="K7">
            <v>0</v>
          </cell>
          <cell r="L7">
            <v>380</v>
          </cell>
        </row>
      </sheetData>
      <sheetData sheetId="4">
        <row r="2">
          <cell r="A2">
            <v>1</v>
          </cell>
          <cell r="G2" t="str">
            <v>SD RADOVLJICA</v>
          </cell>
          <cell r="H2" t="str">
            <v>MITRIČ SNEŽANA</v>
          </cell>
          <cell r="J2">
            <v>98</v>
          </cell>
          <cell r="K2">
            <v>99</v>
          </cell>
          <cell r="L2">
            <v>91</v>
          </cell>
          <cell r="M2">
            <v>96</v>
          </cell>
          <cell r="N2">
            <v>0</v>
          </cell>
          <cell r="O2">
            <v>0</v>
          </cell>
          <cell r="P2">
            <v>384</v>
          </cell>
          <cell r="R2">
            <v>1145</v>
          </cell>
        </row>
        <row r="3">
          <cell r="H3" t="str">
            <v>LEKŠE KATJA</v>
          </cell>
          <cell r="J3">
            <v>91</v>
          </cell>
          <cell r="K3">
            <v>97</v>
          </cell>
          <cell r="L3">
            <v>92</v>
          </cell>
          <cell r="M3">
            <v>95</v>
          </cell>
          <cell r="N3">
            <v>0</v>
          </cell>
          <cell r="O3">
            <v>0</v>
          </cell>
          <cell r="P3">
            <v>375</v>
          </cell>
        </row>
        <row r="4">
          <cell r="H4" t="str">
            <v>ŠARIČ SELMA</v>
          </cell>
          <cell r="J4">
            <v>97</v>
          </cell>
          <cell r="K4">
            <v>96</v>
          </cell>
          <cell r="L4">
            <v>96</v>
          </cell>
          <cell r="M4">
            <v>97</v>
          </cell>
          <cell r="N4">
            <v>0</v>
          </cell>
          <cell r="O4">
            <v>0</v>
          </cell>
          <cell r="P4">
            <v>386</v>
          </cell>
        </row>
        <row r="5">
          <cell r="A5">
            <v>2</v>
          </cell>
          <cell r="G5" t="str">
            <v>SD ELEKTRO MARIBOR</v>
          </cell>
          <cell r="H5" t="str">
            <v>VEBER TANJA</v>
          </cell>
          <cell r="J5">
            <v>92</v>
          </cell>
          <cell r="K5">
            <v>93</v>
          </cell>
          <cell r="L5">
            <v>94</v>
          </cell>
          <cell r="M5">
            <v>91</v>
          </cell>
          <cell r="N5">
            <v>0</v>
          </cell>
          <cell r="O5">
            <v>0</v>
          </cell>
          <cell r="P5">
            <v>370</v>
          </cell>
          <cell r="R5">
            <v>1119</v>
          </cell>
        </row>
        <row r="6">
          <cell r="H6" t="str">
            <v>MAJAL MATEJA</v>
          </cell>
          <cell r="J6">
            <v>95</v>
          </cell>
          <cell r="K6">
            <v>95</v>
          </cell>
          <cell r="L6">
            <v>94</v>
          </cell>
          <cell r="M6">
            <v>96</v>
          </cell>
          <cell r="N6">
            <v>0</v>
          </cell>
          <cell r="O6">
            <v>0</v>
          </cell>
          <cell r="P6">
            <v>380</v>
          </cell>
        </row>
        <row r="7">
          <cell r="H7" t="str">
            <v>DJOKIČ TANJA</v>
          </cell>
          <cell r="J7">
            <v>91</v>
          </cell>
          <cell r="K7">
            <v>95</v>
          </cell>
          <cell r="L7">
            <v>91</v>
          </cell>
          <cell r="M7">
            <v>92</v>
          </cell>
          <cell r="N7">
            <v>0</v>
          </cell>
          <cell r="O7">
            <v>0</v>
          </cell>
          <cell r="P7">
            <v>369</v>
          </cell>
        </row>
        <row r="8">
          <cell r="A8">
            <v>3</v>
          </cell>
          <cell r="G8" t="str">
            <v>SD JUTEKS ŽALEC</v>
          </cell>
          <cell r="H8" t="str">
            <v>TOPLAK KARMEN</v>
          </cell>
          <cell r="J8">
            <v>89</v>
          </cell>
          <cell r="K8">
            <v>89</v>
          </cell>
          <cell r="L8">
            <v>89</v>
          </cell>
          <cell r="M8">
            <v>94</v>
          </cell>
          <cell r="N8">
            <v>0</v>
          </cell>
          <cell r="O8">
            <v>0</v>
          </cell>
          <cell r="P8">
            <v>361</v>
          </cell>
          <cell r="R8">
            <v>1046</v>
          </cell>
        </row>
        <row r="9">
          <cell r="H9" t="str">
            <v>HRASTOVEC ANDREJA</v>
          </cell>
          <cell r="J9">
            <v>86</v>
          </cell>
          <cell r="K9">
            <v>88</v>
          </cell>
          <cell r="L9">
            <v>87</v>
          </cell>
          <cell r="M9">
            <v>91</v>
          </cell>
          <cell r="N9">
            <v>0</v>
          </cell>
          <cell r="O9">
            <v>0</v>
          </cell>
          <cell r="P9">
            <v>352</v>
          </cell>
        </row>
        <row r="10">
          <cell r="H10" t="str">
            <v>HRIBAR AJDA</v>
          </cell>
          <cell r="J10">
            <v>80</v>
          </cell>
          <cell r="K10">
            <v>88</v>
          </cell>
          <cell r="L10">
            <v>83</v>
          </cell>
          <cell r="M10">
            <v>82</v>
          </cell>
          <cell r="N10">
            <v>0</v>
          </cell>
          <cell r="O10">
            <v>0</v>
          </cell>
          <cell r="P10">
            <v>333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KONEC_PU"/>
      <sheetName val="BILTEN_PU"/>
      <sheetName val="PU_E"/>
    </sheetNames>
    <sheetDataSet>
      <sheetData sheetId="2">
        <row r="5">
          <cell r="A5">
            <v>1</v>
          </cell>
          <cell r="C5" t="str">
            <v>KRŠLIN PETER</v>
          </cell>
          <cell r="E5" t="str">
            <v>SK BREŽICE</v>
          </cell>
          <cell r="F5">
            <v>92</v>
          </cell>
          <cell r="G5">
            <v>93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185</v>
          </cell>
        </row>
        <row r="6">
          <cell r="A6">
            <v>2</v>
          </cell>
          <cell r="C6" t="str">
            <v>OBLAK GAŠPER</v>
          </cell>
          <cell r="E6" t="str">
            <v>SD GORENJA VAS</v>
          </cell>
          <cell r="F6">
            <v>92</v>
          </cell>
          <cell r="G6">
            <v>91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183</v>
          </cell>
        </row>
        <row r="7">
          <cell r="A7">
            <v>3</v>
          </cell>
          <cell r="C7" t="str">
            <v>VIDMAR BOŠTJAN</v>
          </cell>
          <cell r="E7" t="str">
            <v>SD IMPOL SLOV. BISTRICA</v>
          </cell>
          <cell r="F7">
            <v>94</v>
          </cell>
          <cell r="G7">
            <v>87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181</v>
          </cell>
        </row>
      </sheetData>
      <sheetData sheetId="4">
        <row r="2">
          <cell r="A2">
            <v>1</v>
          </cell>
          <cell r="G2" t="str">
            <v>SD GORENJA VAS</v>
          </cell>
          <cell r="H2" t="str">
            <v>OBLAK GAŠPER</v>
          </cell>
          <cell r="J2">
            <v>92</v>
          </cell>
          <cell r="K2">
            <v>91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183</v>
          </cell>
          <cell r="R2">
            <v>535</v>
          </cell>
        </row>
        <row r="3">
          <cell r="H3" t="str">
            <v>OBLAK LENART</v>
          </cell>
          <cell r="J3">
            <v>89</v>
          </cell>
          <cell r="K3">
            <v>85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174</v>
          </cell>
        </row>
        <row r="4">
          <cell r="H4" t="str">
            <v>PETERNEL ANDREJ</v>
          </cell>
          <cell r="J4">
            <v>86</v>
          </cell>
          <cell r="K4">
            <v>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178</v>
          </cell>
        </row>
        <row r="5">
          <cell r="A5">
            <v>2</v>
          </cell>
          <cell r="G5" t="str">
            <v>SD ELEKTRO MARIBOR</v>
          </cell>
          <cell r="H5" t="str">
            <v>LAZAROV ALAN</v>
          </cell>
          <cell r="J5">
            <v>88</v>
          </cell>
          <cell r="K5">
            <v>91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179</v>
          </cell>
          <cell r="R5">
            <v>531</v>
          </cell>
        </row>
        <row r="6">
          <cell r="H6" t="str">
            <v>MAURIČ BLAŽ</v>
          </cell>
          <cell r="J6">
            <v>88</v>
          </cell>
          <cell r="K6">
            <v>89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177</v>
          </cell>
        </row>
        <row r="7">
          <cell r="H7" t="str">
            <v>POLIČ TOMAŽ</v>
          </cell>
          <cell r="J7">
            <v>84</v>
          </cell>
          <cell r="K7">
            <v>91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175</v>
          </cell>
        </row>
        <row r="8">
          <cell r="A8">
            <v>3</v>
          </cell>
          <cell r="G8" t="str">
            <v>SD IMPOL SLOV. BISTRICA</v>
          </cell>
          <cell r="H8" t="str">
            <v>VIDMAR BOŠTJAN</v>
          </cell>
          <cell r="J8">
            <v>94</v>
          </cell>
          <cell r="K8">
            <v>87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181</v>
          </cell>
          <cell r="R8">
            <v>529</v>
          </cell>
        </row>
        <row r="9">
          <cell r="H9" t="str">
            <v>OSOVNIKAR MARKO</v>
          </cell>
          <cell r="J9">
            <v>89</v>
          </cell>
          <cell r="K9">
            <v>86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175</v>
          </cell>
        </row>
        <row r="10">
          <cell r="H10" t="str">
            <v>TRAMŠEK NEJC</v>
          </cell>
          <cell r="J10">
            <v>89</v>
          </cell>
          <cell r="K10">
            <v>84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USKA"/>
      <sheetName val="PU"/>
      <sheetName val="KONEC_PU"/>
      <sheetName val="BILTEN_PU"/>
      <sheetName val="PU_E"/>
    </sheetNames>
    <sheetDataSet>
      <sheetData sheetId="2">
        <row r="5">
          <cell r="A5">
            <v>1</v>
          </cell>
          <cell r="C5" t="str">
            <v>FLUKS TEJA</v>
          </cell>
          <cell r="E5" t="str">
            <v>SD LIBOJE</v>
          </cell>
          <cell r="F5">
            <v>96</v>
          </cell>
          <cell r="G5">
            <v>92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188</v>
          </cell>
        </row>
        <row r="6">
          <cell r="A6">
            <v>2</v>
          </cell>
          <cell r="C6" t="str">
            <v>RATNIK SAŠA MARIJA</v>
          </cell>
          <cell r="E6" t="str">
            <v>SD KOLOMAN FLISAR - TIŠINA</v>
          </cell>
          <cell r="F6">
            <v>89</v>
          </cell>
          <cell r="G6">
            <v>93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182</v>
          </cell>
        </row>
        <row r="7">
          <cell r="A7">
            <v>3</v>
          </cell>
          <cell r="C7" t="str">
            <v>KRANJEC ŠPELA</v>
          </cell>
          <cell r="E7" t="str">
            <v>SD POSTOJNA</v>
          </cell>
          <cell r="F7">
            <v>92</v>
          </cell>
          <cell r="G7">
            <v>90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182</v>
          </cell>
        </row>
      </sheetData>
      <sheetData sheetId="4">
        <row r="2">
          <cell r="A2">
            <v>1</v>
          </cell>
          <cell r="G2" t="str">
            <v>SD LIBOJE</v>
          </cell>
          <cell r="H2" t="str">
            <v>FLUKS TEJA</v>
          </cell>
          <cell r="J2">
            <v>96</v>
          </cell>
          <cell r="K2">
            <v>92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188</v>
          </cell>
          <cell r="R2">
            <v>526</v>
          </cell>
        </row>
        <row r="3">
          <cell r="H3" t="str">
            <v>FLUKS NATAŠA</v>
          </cell>
          <cell r="J3">
            <v>86</v>
          </cell>
          <cell r="K3">
            <v>87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173</v>
          </cell>
        </row>
        <row r="4">
          <cell r="H4" t="str">
            <v>SREBOT KRISTINA</v>
          </cell>
          <cell r="J4">
            <v>84</v>
          </cell>
          <cell r="K4">
            <v>81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165</v>
          </cell>
        </row>
        <row r="5">
          <cell r="A5">
            <v>2</v>
          </cell>
          <cell r="G5" t="str">
            <v>SD SONJA VESEL - IVANČNA G.</v>
          </cell>
          <cell r="H5" t="str">
            <v>GORJANC KRISTINA</v>
          </cell>
          <cell r="J5">
            <v>91</v>
          </cell>
          <cell r="K5">
            <v>88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179</v>
          </cell>
          <cell r="R5">
            <v>517</v>
          </cell>
        </row>
        <row r="6">
          <cell r="H6" t="str">
            <v>SMREKAR ROMANA</v>
          </cell>
          <cell r="J6">
            <v>87</v>
          </cell>
          <cell r="K6">
            <v>85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172</v>
          </cell>
        </row>
        <row r="7">
          <cell r="H7" t="str">
            <v>ŠKODA MARIJA</v>
          </cell>
          <cell r="J7">
            <v>83</v>
          </cell>
          <cell r="K7">
            <v>83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166</v>
          </cell>
        </row>
        <row r="8">
          <cell r="A8">
            <v>3</v>
          </cell>
          <cell r="G8" t="str">
            <v>SD POSTOJNA</v>
          </cell>
          <cell r="H8" t="str">
            <v>KRANJEC ŠPELA</v>
          </cell>
          <cell r="J8">
            <v>92</v>
          </cell>
          <cell r="K8">
            <v>90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182</v>
          </cell>
          <cell r="R8">
            <v>503</v>
          </cell>
        </row>
        <row r="9">
          <cell r="H9" t="str">
            <v>OTONIČAR NATALIJA</v>
          </cell>
          <cell r="J9">
            <v>88</v>
          </cell>
          <cell r="K9">
            <v>81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169</v>
          </cell>
        </row>
        <row r="10">
          <cell r="H10" t="str">
            <v>BENČAN BARBARA</v>
          </cell>
          <cell r="J10">
            <v>76</v>
          </cell>
          <cell r="K10">
            <v>76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ISTOL"/>
      <sheetName val="PI"/>
      <sheetName val="FINALE_PI"/>
      <sheetName val="KONEC_PI"/>
      <sheetName val="BILTEN_PI"/>
      <sheetName val="PI_E"/>
    </sheetNames>
    <sheetDataSet>
      <sheetData sheetId="3">
        <row r="5">
          <cell r="A5">
            <v>1</v>
          </cell>
          <cell r="C5" t="str">
            <v>TKALEC PETER</v>
          </cell>
          <cell r="E5" t="str">
            <v>SD DUŠAN POŽENEL</v>
          </cell>
          <cell r="F5">
            <v>93</v>
          </cell>
          <cell r="G5">
            <v>97</v>
          </cell>
          <cell r="H5">
            <v>95</v>
          </cell>
          <cell r="I5">
            <v>100</v>
          </cell>
          <cell r="J5">
            <v>92</v>
          </cell>
          <cell r="K5">
            <v>93</v>
          </cell>
          <cell r="L5">
            <v>570</v>
          </cell>
          <cell r="M5">
            <v>9.6</v>
          </cell>
          <cell r="N5">
            <v>10.1</v>
          </cell>
          <cell r="O5">
            <v>9.8</v>
          </cell>
          <cell r="P5">
            <v>9.7</v>
          </cell>
          <cell r="Q5">
            <v>10.1</v>
          </cell>
          <cell r="R5">
            <v>10.1</v>
          </cell>
          <cell r="S5">
            <v>10.5</v>
          </cell>
          <cell r="T5">
            <v>9.7</v>
          </cell>
          <cell r="U5">
            <v>10.6</v>
          </cell>
          <cell r="V5">
            <v>10.3</v>
          </cell>
          <cell r="W5">
            <v>670.5000000000001</v>
          </cell>
        </row>
        <row r="6">
          <cell r="A6">
            <v>2</v>
          </cell>
          <cell r="C6" t="str">
            <v>LJUBIČ CVETKO</v>
          </cell>
          <cell r="E6" t="str">
            <v>SD KIDRIČEVO</v>
          </cell>
          <cell r="F6">
            <v>98</v>
          </cell>
          <cell r="G6">
            <v>94</v>
          </cell>
          <cell r="H6">
            <v>96</v>
          </cell>
          <cell r="I6">
            <v>94</v>
          </cell>
          <cell r="J6">
            <v>94</v>
          </cell>
          <cell r="K6">
            <v>95</v>
          </cell>
          <cell r="L6">
            <v>571</v>
          </cell>
          <cell r="M6">
            <v>9.8</v>
          </cell>
          <cell r="N6">
            <v>9.9</v>
          </cell>
          <cell r="O6">
            <v>10.2</v>
          </cell>
          <cell r="P6">
            <v>10.9</v>
          </cell>
          <cell r="Q6">
            <v>10.8</v>
          </cell>
          <cell r="R6">
            <v>9.1</v>
          </cell>
          <cell r="S6">
            <v>9.8</v>
          </cell>
          <cell r="T6">
            <v>9.6</v>
          </cell>
          <cell r="U6">
            <v>9.2</v>
          </cell>
          <cell r="V6">
            <v>8.8</v>
          </cell>
          <cell r="W6">
            <v>669.0999999999999</v>
          </cell>
        </row>
        <row r="7">
          <cell r="A7">
            <v>3</v>
          </cell>
          <cell r="C7" t="str">
            <v>SIMONIČ BOŠTJAN</v>
          </cell>
          <cell r="E7" t="str">
            <v>SD KIDRIČEVO</v>
          </cell>
          <cell r="F7">
            <v>97</v>
          </cell>
          <cell r="G7">
            <v>98</v>
          </cell>
          <cell r="H7">
            <v>93</v>
          </cell>
          <cell r="I7">
            <v>97</v>
          </cell>
          <cell r="J7">
            <v>93</v>
          </cell>
          <cell r="K7">
            <v>93</v>
          </cell>
          <cell r="L7">
            <v>571</v>
          </cell>
          <cell r="M7">
            <v>10.5</v>
          </cell>
          <cell r="N7">
            <v>10.4</v>
          </cell>
          <cell r="O7">
            <v>10.1</v>
          </cell>
          <cell r="P7">
            <v>10.1</v>
          </cell>
          <cell r="Q7">
            <v>9</v>
          </cell>
          <cell r="R7">
            <v>10</v>
          </cell>
          <cell r="S7">
            <v>8.5</v>
          </cell>
          <cell r="T7">
            <v>9.8</v>
          </cell>
          <cell r="U7">
            <v>9.4</v>
          </cell>
          <cell r="V7">
            <v>9.6</v>
          </cell>
          <cell r="W7">
            <v>668.4</v>
          </cell>
        </row>
        <row r="8">
          <cell r="A8">
            <v>4</v>
          </cell>
          <cell r="C8" t="str">
            <v>CIGLARIČ ALEKSANDER</v>
          </cell>
          <cell r="E8" t="str">
            <v>ŠSK COAL PETIŠOVCI</v>
          </cell>
          <cell r="F8">
            <v>96</v>
          </cell>
          <cell r="G8">
            <v>94</v>
          </cell>
          <cell r="H8">
            <v>93</v>
          </cell>
          <cell r="I8">
            <v>96</v>
          </cell>
          <cell r="J8">
            <v>95</v>
          </cell>
          <cell r="K8">
            <v>96</v>
          </cell>
          <cell r="L8">
            <v>570</v>
          </cell>
          <cell r="M8">
            <v>8</v>
          </cell>
          <cell r="N8">
            <v>8.7</v>
          </cell>
          <cell r="O8">
            <v>9.7</v>
          </cell>
          <cell r="P8">
            <v>9.6</v>
          </cell>
          <cell r="Q8">
            <v>9.3</v>
          </cell>
          <cell r="R8">
            <v>9.2</v>
          </cell>
          <cell r="S8">
            <v>8.9</v>
          </cell>
          <cell r="T8">
            <v>9.3</v>
          </cell>
          <cell r="U8">
            <v>9.6</v>
          </cell>
          <cell r="V8">
            <v>10.1</v>
          </cell>
          <cell r="W8">
            <v>662.4000000000001</v>
          </cell>
        </row>
        <row r="9">
          <cell r="A9">
            <v>5</v>
          </cell>
          <cell r="C9" t="str">
            <v>SIMONIČ SIMON</v>
          </cell>
          <cell r="E9" t="str">
            <v>SD KIDRIČEVO</v>
          </cell>
          <cell r="F9">
            <v>96</v>
          </cell>
          <cell r="G9">
            <v>94</v>
          </cell>
          <cell r="H9">
            <v>95</v>
          </cell>
          <cell r="I9">
            <v>94</v>
          </cell>
          <cell r="J9">
            <v>96</v>
          </cell>
          <cell r="K9">
            <v>94</v>
          </cell>
          <cell r="L9">
            <v>569</v>
          </cell>
          <cell r="M9">
            <v>9.8</v>
          </cell>
          <cell r="N9">
            <v>8.8</v>
          </cell>
          <cell r="O9">
            <v>8.1</v>
          </cell>
          <cell r="P9">
            <v>10.1</v>
          </cell>
          <cell r="Q9">
            <v>10.2</v>
          </cell>
          <cell r="R9">
            <v>10.3</v>
          </cell>
          <cell r="S9">
            <v>7.3</v>
          </cell>
          <cell r="T9">
            <v>8.5</v>
          </cell>
          <cell r="U9">
            <v>10.1</v>
          </cell>
          <cell r="V9">
            <v>10.1</v>
          </cell>
          <cell r="W9">
            <v>662.3</v>
          </cell>
        </row>
        <row r="10">
          <cell r="A10">
            <v>6</v>
          </cell>
          <cell r="C10" t="str">
            <v>MARINČEK PETER</v>
          </cell>
          <cell r="E10" t="str">
            <v>SD OLIMPIJA</v>
          </cell>
          <cell r="F10">
            <v>92</v>
          </cell>
          <cell r="G10">
            <v>96</v>
          </cell>
          <cell r="H10">
            <v>94</v>
          </cell>
          <cell r="I10">
            <v>97</v>
          </cell>
          <cell r="J10">
            <v>95</v>
          </cell>
          <cell r="K10">
            <v>92</v>
          </cell>
          <cell r="L10">
            <v>566</v>
          </cell>
          <cell r="M10">
            <v>10.1</v>
          </cell>
          <cell r="N10">
            <v>9.4</v>
          </cell>
          <cell r="O10">
            <v>9.4</v>
          </cell>
          <cell r="P10">
            <v>9.5</v>
          </cell>
          <cell r="Q10">
            <v>9</v>
          </cell>
          <cell r="R10">
            <v>8.6</v>
          </cell>
          <cell r="S10">
            <v>9.7</v>
          </cell>
          <cell r="T10">
            <v>9.4</v>
          </cell>
          <cell r="U10">
            <v>10.1</v>
          </cell>
          <cell r="V10">
            <v>9</v>
          </cell>
          <cell r="W10">
            <v>660.2</v>
          </cell>
        </row>
        <row r="11">
          <cell r="A11">
            <v>7</v>
          </cell>
          <cell r="C11" t="str">
            <v>POGAČNIK MARTIN</v>
          </cell>
          <cell r="E11" t="str">
            <v>SD KAMNIK</v>
          </cell>
          <cell r="F11">
            <v>93</v>
          </cell>
          <cell r="G11">
            <v>91</v>
          </cell>
          <cell r="H11">
            <v>92</v>
          </cell>
          <cell r="I11">
            <v>98</v>
          </cell>
          <cell r="J11">
            <v>93</v>
          </cell>
          <cell r="K11">
            <v>96</v>
          </cell>
          <cell r="L11">
            <v>563</v>
          </cell>
          <cell r="M11">
            <v>8.5</v>
          </cell>
          <cell r="N11">
            <v>6</v>
          </cell>
          <cell r="O11">
            <v>9.8</v>
          </cell>
          <cell r="P11">
            <v>10.4</v>
          </cell>
          <cell r="Q11">
            <v>8.9</v>
          </cell>
          <cell r="R11">
            <v>9.4</v>
          </cell>
          <cell r="S11">
            <v>7.8</v>
          </cell>
          <cell r="T11">
            <v>10</v>
          </cell>
          <cell r="U11">
            <v>9.9</v>
          </cell>
          <cell r="V11">
            <v>9.2</v>
          </cell>
          <cell r="W11">
            <v>652.8999999999999</v>
          </cell>
        </row>
        <row r="12">
          <cell r="A12">
            <v>8</v>
          </cell>
          <cell r="C12" t="str">
            <v>COFEK MILAN</v>
          </cell>
          <cell r="E12" t="str">
            <v>ŠSK COAL PETIŠOVCI</v>
          </cell>
          <cell r="F12">
            <v>94</v>
          </cell>
          <cell r="G12">
            <v>94</v>
          </cell>
          <cell r="H12">
            <v>91</v>
          </cell>
          <cell r="I12">
            <v>93</v>
          </cell>
          <cell r="J12">
            <v>96</v>
          </cell>
          <cell r="K12">
            <v>97</v>
          </cell>
          <cell r="L12">
            <v>565</v>
          </cell>
          <cell r="M12">
            <v>8.2</v>
          </cell>
          <cell r="N12">
            <v>8.6</v>
          </cell>
          <cell r="O12">
            <v>9.7</v>
          </cell>
          <cell r="P12">
            <v>10.5</v>
          </cell>
          <cell r="Q12">
            <v>7.9</v>
          </cell>
          <cell r="R12">
            <v>7</v>
          </cell>
          <cell r="S12">
            <v>6.7</v>
          </cell>
          <cell r="T12">
            <v>8.3</v>
          </cell>
          <cell r="U12">
            <v>10.7</v>
          </cell>
          <cell r="V12">
            <v>10.1</v>
          </cell>
          <cell r="W12">
            <v>652.7000000000002</v>
          </cell>
        </row>
      </sheetData>
      <sheetData sheetId="5">
        <row r="2">
          <cell r="A2">
            <v>1</v>
          </cell>
          <cell r="G2" t="str">
            <v>SD KIDRIČEVO</v>
          </cell>
          <cell r="H2" t="str">
            <v>LJUBIČ CVETKO</v>
          </cell>
          <cell r="J2">
            <v>98</v>
          </cell>
          <cell r="K2">
            <v>94</v>
          </cell>
          <cell r="L2">
            <v>96</v>
          </cell>
          <cell r="M2">
            <v>94</v>
          </cell>
          <cell r="N2">
            <v>94</v>
          </cell>
          <cell r="O2">
            <v>95</v>
          </cell>
          <cell r="P2">
            <v>571</v>
          </cell>
          <cell r="R2">
            <v>1711</v>
          </cell>
        </row>
        <row r="3">
          <cell r="H3" t="str">
            <v>SIMONIČ BOŠTJAN</v>
          </cell>
          <cell r="J3">
            <v>97</v>
          </cell>
          <cell r="K3">
            <v>98</v>
          </cell>
          <cell r="L3">
            <v>93</v>
          </cell>
          <cell r="M3">
            <v>97</v>
          </cell>
          <cell r="N3">
            <v>93</v>
          </cell>
          <cell r="O3">
            <v>93</v>
          </cell>
          <cell r="P3">
            <v>571</v>
          </cell>
        </row>
        <row r="4">
          <cell r="H4" t="str">
            <v>SIMONIČ SIMON</v>
          </cell>
          <cell r="J4">
            <v>96</v>
          </cell>
          <cell r="K4">
            <v>94</v>
          </cell>
          <cell r="L4">
            <v>95</v>
          </cell>
          <cell r="M4">
            <v>94</v>
          </cell>
          <cell r="N4">
            <v>96</v>
          </cell>
          <cell r="O4">
            <v>94</v>
          </cell>
          <cell r="P4">
            <v>569</v>
          </cell>
        </row>
        <row r="5">
          <cell r="A5">
            <v>2</v>
          </cell>
          <cell r="G5" t="str">
            <v>SD DUŠAN POŽENEL</v>
          </cell>
          <cell r="H5" t="str">
            <v>TKALEC PETER</v>
          </cell>
          <cell r="J5">
            <v>93</v>
          </cell>
          <cell r="K5">
            <v>97</v>
          </cell>
          <cell r="L5">
            <v>95</v>
          </cell>
          <cell r="M5">
            <v>100</v>
          </cell>
          <cell r="N5">
            <v>92</v>
          </cell>
          <cell r="O5">
            <v>93</v>
          </cell>
          <cell r="P5">
            <v>570</v>
          </cell>
          <cell r="R5">
            <v>1687</v>
          </cell>
        </row>
        <row r="6">
          <cell r="H6" t="str">
            <v>VETERNIK SIMON</v>
          </cell>
          <cell r="J6">
            <v>91</v>
          </cell>
          <cell r="K6">
            <v>96</v>
          </cell>
          <cell r="L6">
            <v>88</v>
          </cell>
          <cell r="M6">
            <v>92</v>
          </cell>
          <cell r="N6">
            <v>93</v>
          </cell>
          <cell r="O6">
            <v>97</v>
          </cell>
          <cell r="P6">
            <v>557</v>
          </cell>
        </row>
        <row r="7">
          <cell r="H7" t="str">
            <v>SAJOVIC DAMJAN</v>
          </cell>
          <cell r="J7">
            <v>95</v>
          </cell>
          <cell r="K7">
            <v>90</v>
          </cell>
          <cell r="L7">
            <v>92</v>
          </cell>
          <cell r="M7">
            <v>91</v>
          </cell>
          <cell r="N7">
            <v>95</v>
          </cell>
          <cell r="O7">
            <v>97</v>
          </cell>
          <cell r="P7">
            <v>560</v>
          </cell>
        </row>
        <row r="8">
          <cell r="A8">
            <v>3</v>
          </cell>
          <cell r="G8" t="str">
            <v>SD OLIMPIJA</v>
          </cell>
          <cell r="H8" t="str">
            <v>KRANJC ROBERT</v>
          </cell>
          <cell r="J8">
            <v>93</v>
          </cell>
          <cell r="K8">
            <v>92</v>
          </cell>
          <cell r="L8">
            <v>93</v>
          </cell>
          <cell r="M8">
            <v>90</v>
          </cell>
          <cell r="N8">
            <v>95</v>
          </cell>
          <cell r="O8">
            <v>97</v>
          </cell>
          <cell r="P8">
            <v>560</v>
          </cell>
          <cell r="R8">
            <v>1685</v>
          </cell>
        </row>
        <row r="9">
          <cell r="H9" t="str">
            <v>ZALAR DAVID</v>
          </cell>
          <cell r="J9">
            <v>95</v>
          </cell>
          <cell r="K9">
            <v>90</v>
          </cell>
          <cell r="L9">
            <v>92</v>
          </cell>
          <cell r="M9">
            <v>94</v>
          </cell>
          <cell r="N9">
            <v>95</v>
          </cell>
          <cell r="O9">
            <v>93</v>
          </cell>
          <cell r="P9">
            <v>559</v>
          </cell>
        </row>
        <row r="10">
          <cell r="H10" t="str">
            <v>MARINČEK PETER</v>
          </cell>
          <cell r="J10">
            <v>92</v>
          </cell>
          <cell r="K10">
            <v>96</v>
          </cell>
          <cell r="L10">
            <v>94</v>
          </cell>
          <cell r="M10">
            <v>97</v>
          </cell>
          <cell r="N10">
            <v>95</v>
          </cell>
          <cell r="O10">
            <v>92</v>
          </cell>
          <cell r="P10">
            <v>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Zeros="0" tabSelected="1" zoomScalePageLayoutView="0" workbookViewId="0" topLeftCell="A1">
      <selection activeCell="W31" sqref="W31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26.57421875" style="0" customWidth="1"/>
    <col min="4" max="10" width="5.7109375" style="4" customWidth="1"/>
    <col min="11" max="20" width="5.7109375" style="0" customWidth="1"/>
    <col min="21" max="21" width="8.7109375" style="0" customWidth="1"/>
  </cols>
  <sheetData>
    <row r="1" ht="18">
      <c r="A1" s="1" t="s">
        <v>0</v>
      </c>
    </row>
    <row r="2" ht="15.75">
      <c r="A2" s="7" t="s">
        <v>1</v>
      </c>
    </row>
    <row r="3" spans="1:21" ht="25.5">
      <c r="A3" s="2" t="s">
        <v>3</v>
      </c>
      <c r="B3" s="3" t="s">
        <v>29</v>
      </c>
      <c r="C3" s="2" t="s">
        <v>4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11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3" t="s">
        <v>41</v>
      </c>
    </row>
    <row r="4" spans="1:21" ht="12.75">
      <c r="A4" s="5">
        <f>'[1]KONEC_PU'!A5</f>
        <v>1</v>
      </c>
      <c r="B4" s="6" t="str">
        <f>'[1]KONEC_PU'!C5</f>
        <v>MOIČEVIČ ŽELJKO</v>
      </c>
      <c r="C4" s="34" t="str">
        <f>'[1]KONEC_PU'!E5</f>
        <v>SD GROSUPLJE</v>
      </c>
      <c r="D4" s="5">
        <f>'[1]KONEC_PU'!F5</f>
        <v>99</v>
      </c>
      <c r="E4" s="5">
        <f>'[1]KONEC_PU'!G5</f>
        <v>100</v>
      </c>
      <c r="F4" s="5">
        <f>'[1]KONEC_PU'!H5</f>
        <v>97</v>
      </c>
      <c r="G4" s="5">
        <f>'[1]KONEC_PU'!I5</f>
        <v>98</v>
      </c>
      <c r="H4" s="5">
        <f>'[1]KONEC_PU'!J5</f>
        <v>100</v>
      </c>
      <c r="I4" s="6">
        <f>'[1]KONEC_PU'!K5</f>
        <v>98</v>
      </c>
      <c r="J4" s="6">
        <f>'[1]KONEC_PU'!L5</f>
        <v>592</v>
      </c>
      <c r="K4" s="6">
        <f>'[1]KONEC_PU'!M5</f>
        <v>9.8</v>
      </c>
      <c r="L4" s="6">
        <f>'[1]KONEC_PU'!N5</f>
        <v>9.4</v>
      </c>
      <c r="M4" s="6">
        <f>'[1]KONEC_PU'!O5</f>
        <v>10.5</v>
      </c>
      <c r="N4" s="6">
        <f>'[1]KONEC_PU'!P5</f>
        <v>9.7</v>
      </c>
      <c r="O4" s="6">
        <f>'[1]KONEC_PU'!Q5</f>
        <v>10.1</v>
      </c>
      <c r="P4" s="6">
        <f>'[1]KONEC_PU'!R5</f>
        <v>10.4</v>
      </c>
      <c r="Q4" s="6">
        <f>'[1]KONEC_PU'!S5</f>
        <v>10.9</v>
      </c>
      <c r="R4" s="6">
        <f>'[1]KONEC_PU'!T5</f>
        <v>10.8</v>
      </c>
      <c r="S4" s="6">
        <f>'[1]KONEC_PU'!U5</f>
        <v>10.2</v>
      </c>
      <c r="T4" s="6">
        <f>'[1]KONEC_PU'!V5</f>
        <v>10.1</v>
      </c>
      <c r="U4" s="6">
        <f>'[1]KONEC_PU'!W5</f>
        <v>693.9</v>
      </c>
    </row>
    <row r="5" spans="1:21" ht="12.75">
      <c r="A5" s="5">
        <f>'[1]KONEC_PU'!A6</f>
        <v>2</v>
      </c>
      <c r="B5" s="6" t="str">
        <f>'[1]KONEC_PU'!C6</f>
        <v>ROBNIK RAJKO</v>
      </c>
      <c r="C5" s="34" t="str">
        <f>'[1]KONEC_PU'!E6</f>
        <v>SD MESTO LJUTOMER</v>
      </c>
      <c r="D5" s="5">
        <f>'[1]KONEC_PU'!F6</f>
        <v>98</v>
      </c>
      <c r="E5" s="5">
        <f>'[1]KONEC_PU'!G6</f>
        <v>98</v>
      </c>
      <c r="F5" s="5">
        <f>'[1]KONEC_PU'!H6</f>
        <v>98</v>
      </c>
      <c r="G5" s="5">
        <f>'[1]KONEC_PU'!I6</f>
        <v>97</v>
      </c>
      <c r="H5" s="5">
        <f>'[1]KONEC_PU'!J6</f>
        <v>97</v>
      </c>
      <c r="I5" s="6">
        <f>'[1]KONEC_PU'!K6</f>
        <v>97</v>
      </c>
      <c r="J5" s="6">
        <f>'[1]KONEC_PU'!L6</f>
        <v>585</v>
      </c>
      <c r="K5" s="6">
        <f>'[1]KONEC_PU'!M6</f>
        <v>10.4</v>
      </c>
      <c r="L5" s="6">
        <f>'[1]KONEC_PU'!N6</f>
        <v>9.8</v>
      </c>
      <c r="M5" s="6">
        <f>'[1]KONEC_PU'!O6</f>
        <v>10.4</v>
      </c>
      <c r="N5" s="6">
        <f>'[1]KONEC_PU'!P6</f>
        <v>10.8</v>
      </c>
      <c r="O5" s="6">
        <f>'[1]KONEC_PU'!Q6</f>
        <v>10.4</v>
      </c>
      <c r="P5" s="6">
        <f>'[1]KONEC_PU'!R6</f>
        <v>10.5</v>
      </c>
      <c r="Q5" s="6">
        <f>'[1]KONEC_PU'!S6</f>
        <v>10.6</v>
      </c>
      <c r="R5" s="6">
        <f>'[1]KONEC_PU'!T6</f>
        <v>10.1</v>
      </c>
      <c r="S5" s="6">
        <f>'[1]KONEC_PU'!U6</f>
        <v>10.7</v>
      </c>
      <c r="T5" s="6">
        <f>'[1]KONEC_PU'!V6</f>
        <v>9.4</v>
      </c>
      <c r="U5" s="6">
        <f>'[1]KONEC_PU'!W6</f>
        <v>688.0999999999999</v>
      </c>
    </row>
    <row r="6" spans="1:21" ht="12.75">
      <c r="A6" s="5">
        <f>'[1]KONEC_PU'!A7</f>
        <v>3</v>
      </c>
      <c r="B6" s="6" t="str">
        <f>'[1]KONEC_PU'!C7</f>
        <v>STRAKUŠEK OTO</v>
      </c>
      <c r="C6" s="34" t="str">
        <f>'[1]KONEC_PU'!E7</f>
        <v>SD ALOJZ HOHKRAUT</v>
      </c>
      <c r="D6" s="5">
        <f>'[1]KONEC_PU'!F7</f>
        <v>98</v>
      </c>
      <c r="E6" s="5">
        <f>'[1]KONEC_PU'!G7</f>
        <v>98</v>
      </c>
      <c r="F6" s="5">
        <f>'[1]KONEC_PU'!H7</f>
        <v>95</v>
      </c>
      <c r="G6" s="5">
        <f>'[1]KONEC_PU'!I7</f>
        <v>97</v>
      </c>
      <c r="H6" s="5">
        <f>'[1]KONEC_PU'!J7</f>
        <v>98</v>
      </c>
      <c r="I6" s="6">
        <f>'[1]KONEC_PU'!K7</f>
        <v>99</v>
      </c>
      <c r="J6" s="6">
        <f>'[1]KONEC_PU'!L7</f>
        <v>585</v>
      </c>
      <c r="K6" s="6">
        <f>'[1]KONEC_PU'!M7</f>
        <v>10.3</v>
      </c>
      <c r="L6" s="6">
        <f>'[1]KONEC_PU'!N7</f>
        <v>10.4</v>
      </c>
      <c r="M6" s="6">
        <f>'[1]KONEC_PU'!O7</f>
        <v>9.7</v>
      </c>
      <c r="N6" s="6">
        <f>'[1]KONEC_PU'!P7</f>
        <v>10.2</v>
      </c>
      <c r="O6" s="6">
        <f>'[1]KONEC_PU'!Q7</f>
        <v>9.9</v>
      </c>
      <c r="P6" s="6">
        <f>'[1]KONEC_PU'!R7</f>
        <v>10.1</v>
      </c>
      <c r="Q6" s="6">
        <f>'[1]KONEC_PU'!S7</f>
        <v>10.4</v>
      </c>
      <c r="R6" s="6">
        <f>'[1]KONEC_PU'!T7</f>
        <v>10.3</v>
      </c>
      <c r="S6" s="6">
        <f>'[1]KONEC_PU'!U7</f>
        <v>10.2</v>
      </c>
      <c r="T6" s="6">
        <f>'[1]KONEC_PU'!V7</f>
        <v>9.5</v>
      </c>
      <c r="U6" s="6">
        <f>'[1]KONEC_PU'!W7</f>
        <v>686</v>
      </c>
    </row>
    <row r="7" spans="1:21" ht="12.75">
      <c r="A7" s="5">
        <f>'[1]KONEC_PU'!A8</f>
        <v>4</v>
      </c>
      <c r="B7" s="6" t="str">
        <f>'[1]KONEC_PU'!C8</f>
        <v>MARKOJA ROBI</v>
      </c>
      <c r="C7" s="34" t="str">
        <f>'[1]KONEC_PU'!E8</f>
        <v>SD ŠTEFAN KOVAČ  - TURNIŠČE</v>
      </c>
      <c r="D7" s="5">
        <f>'[1]KONEC_PU'!F8</f>
        <v>97</v>
      </c>
      <c r="E7" s="5">
        <f>'[1]KONEC_PU'!G8</f>
        <v>99</v>
      </c>
      <c r="F7" s="5">
        <f>'[1]KONEC_PU'!H8</f>
        <v>99</v>
      </c>
      <c r="G7" s="5">
        <f>'[1]KONEC_PU'!I8</f>
        <v>97</v>
      </c>
      <c r="H7" s="5">
        <f>'[1]KONEC_PU'!J8</f>
        <v>99</v>
      </c>
      <c r="I7" s="6">
        <f>'[1]KONEC_PU'!K8</f>
        <v>95</v>
      </c>
      <c r="J7" s="6">
        <f>'[1]KONEC_PU'!L8</f>
        <v>586</v>
      </c>
      <c r="K7" s="6">
        <f>'[1]KONEC_PU'!M8</f>
        <v>9.8</v>
      </c>
      <c r="L7" s="6">
        <f>'[1]KONEC_PU'!N8</f>
        <v>9.5</v>
      </c>
      <c r="M7" s="6">
        <f>'[1]KONEC_PU'!O8</f>
        <v>10.4</v>
      </c>
      <c r="N7" s="6">
        <f>'[1]KONEC_PU'!P8</f>
        <v>9.4</v>
      </c>
      <c r="O7" s="6">
        <f>'[1]KONEC_PU'!Q8</f>
        <v>10.4</v>
      </c>
      <c r="P7" s="6">
        <f>'[1]KONEC_PU'!R8</f>
        <v>10.5</v>
      </c>
      <c r="Q7" s="6">
        <f>'[1]KONEC_PU'!S8</f>
        <v>9.8</v>
      </c>
      <c r="R7" s="6">
        <f>'[1]KONEC_PU'!T8</f>
        <v>10.2</v>
      </c>
      <c r="S7" s="6">
        <f>'[1]KONEC_PU'!U8</f>
        <v>9.7</v>
      </c>
      <c r="T7" s="6">
        <f>'[1]KONEC_PU'!V8</f>
        <v>9.7</v>
      </c>
      <c r="U7" s="6">
        <f>'[1]KONEC_PU'!W8</f>
        <v>685.4</v>
      </c>
    </row>
    <row r="8" spans="1:21" ht="12.75">
      <c r="A8" s="5">
        <f>'[1]KONEC_PU'!A9</f>
        <v>5</v>
      </c>
      <c r="B8" s="6" t="str">
        <f>'[1]KONEC_PU'!C9</f>
        <v>PERTOCI DRAGO</v>
      </c>
      <c r="C8" s="34" t="str">
        <f>'[1]KONEC_PU'!E9</f>
        <v>SD KOLOMAN FLISAR - TIŠINA</v>
      </c>
      <c r="D8" s="5">
        <f>'[1]KONEC_PU'!F9</f>
        <v>96</v>
      </c>
      <c r="E8" s="5">
        <f>'[1]KONEC_PU'!G9</f>
        <v>95</v>
      </c>
      <c r="F8" s="5">
        <f>'[1]KONEC_PU'!H9</f>
        <v>100</v>
      </c>
      <c r="G8" s="5">
        <f>'[1]KONEC_PU'!I9</f>
        <v>98</v>
      </c>
      <c r="H8" s="5">
        <f>'[1]KONEC_PU'!J9</f>
        <v>97</v>
      </c>
      <c r="I8" s="6">
        <f>'[1]KONEC_PU'!K9</f>
        <v>98</v>
      </c>
      <c r="J8" s="6">
        <f>'[1]KONEC_PU'!L9</f>
        <v>584</v>
      </c>
      <c r="K8" s="6">
        <f>'[1]KONEC_PU'!M9</f>
        <v>9.6</v>
      </c>
      <c r="L8" s="6">
        <f>'[1]KONEC_PU'!N9</f>
        <v>10.5</v>
      </c>
      <c r="M8" s="6">
        <f>'[1]KONEC_PU'!O9</f>
        <v>10.6</v>
      </c>
      <c r="N8" s="6">
        <f>'[1]KONEC_PU'!P9</f>
        <v>10.2</v>
      </c>
      <c r="O8" s="6">
        <f>'[1]KONEC_PU'!Q9</f>
        <v>10.1</v>
      </c>
      <c r="P8" s="6">
        <f>'[1]KONEC_PU'!R9</f>
        <v>10.1</v>
      </c>
      <c r="Q8" s="6">
        <f>'[1]KONEC_PU'!S9</f>
        <v>9.6</v>
      </c>
      <c r="R8" s="6">
        <f>'[1]KONEC_PU'!T9</f>
        <v>9</v>
      </c>
      <c r="S8" s="6">
        <f>'[1]KONEC_PU'!U9</f>
        <v>10.4</v>
      </c>
      <c r="T8" s="6">
        <f>'[1]KONEC_PU'!V9</f>
        <v>10.3</v>
      </c>
      <c r="U8" s="6">
        <f>'[1]KONEC_PU'!W9</f>
        <v>684.4000000000001</v>
      </c>
    </row>
    <row r="9" spans="1:21" ht="12.75">
      <c r="A9" s="5">
        <f>'[1]KONEC_PU'!A10</f>
        <v>6</v>
      </c>
      <c r="B9" s="6" t="str">
        <f>'[1]KONEC_PU'!C10</f>
        <v>DEBEVEC RAJMOND</v>
      </c>
      <c r="C9" s="34" t="str">
        <f>'[1]KONEC_PU'!E10</f>
        <v>SD OLIMPIJA</v>
      </c>
      <c r="D9" s="5">
        <f>'[1]KONEC_PU'!F10</f>
        <v>97</v>
      </c>
      <c r="E9" s="5">
        <f>'[1]KONEC_PU'!G10</f>
        <v>99</v>
      </c>
      <c r="F9" s="5">
        <f>'[1]KONEC_PU'!H10</f>
        <v>100</v>
      </c>
      <c r="G9" s="5">
        <f>'[1]KONEC_PU'!I10</f>
        <v>98</v>
      </c>
      <c r="H9" s="5">
        <f>'[1]KONEC_PU'!J10</f>
        <v>99</v>
      </c>
      <c r="I9" s="6">
        <f>'[1]KONEC_PU'!K10</f>
        <v>95</v>
      </c>
      <c r="J9" s="6">
        <f>'[1]KONEC_PU'!L10</f>
        <v>588</v>
      </c>
      <c r="K9" s="6">
        <f>'[1]KONEC_PU'!M10</f>
        <v>9.1</v>
      </c>
      <c r="L9" s="6">
        <f>'[1]KONEC_PU'!N10</f>
        <v>9.7</v>
      </c>
      <c r="M9" s="6">
        <f>'[1]KONEC_PU'!O10</f>
        <v>10</v>
      </c>
      <c r="N9" s="6">
        <f>'[1]KONEC_PU'!P10</f>
        <v>10.3</v>
      </c>
      <c r="O9" s="6">
        <f>'[1]KONEC_PU'!Q10</f>
        <v>9.6</v>
      </c>
      <c r="P9" s="6">
        <f>'[1]KONEC_PU'!R10</f>
        <v>8.9</v>
      </c>
      <c r="Q9" s="6">
        <f>'[1]KONEC_PU'!S10</f>
        <v>9.9</v>
      </c>
      <c r="R9" s="6">
        <f>'[1]KONEC_PU'!T10</f>
        <v>9.4</v>
      </c>
      <c r="S9" s="6">
        <f>'[1]KONEC_PU'!U10</f>
        <v>9</v>
      </c>
      <c r="T9" s="6">
        <f>'[1]KONEC_PU'!V10</f>
        <v>10.1</v>
      </c>
      <c r="U9" s="6">
        <f>'[1]KONEC_PU'!W10</f>
        <v>684</v>
      </c>
    </row>
    <row r="10" spans="1:21" ht="12.75">
      <c r="A10" s="5">
        <f>'[1]KONEC_PU'!A11</f>
        <v>7</v>
      </c>
      <c r="B10" s="6" t="str">
        <f>'[1]KONEC_PU'!C11</f>
        <v>HREŠČAK IZIDOR</v>
      </c>
      <c r="C10" s="34" t="str">
        <f>'[1]KONEC_PU'!E11</f>
        <v>SD JANKO JURKOVIČ - VIDEM</v>
      </c>
      <c r="D10" s="5">
        <f>'[1]KONEC_PU'!F11</f>
        <v>98</v>
      </c>
      <c r="E10" s="5">
        <f>'[1]KONEC_PU'!G11</f>
        <v>99</v>
      </c>
      <c r="F10" s="5">
        <f>'[1]KONEC_PU'!H11</f>
        <v>95</v>
      </c>
      <c r="G10" s="5">
        <f>'[1]KONEC_PU'!I11</f>
        <v>99</v>
      </c>
      <c r="H10" s="5">
        <f>'[1]KONEC_PU'!J11</f>
        <v>97</v>
      </c>
      <c r="I10" s="6">
        <f>'[1]KONEC_PU'!K11</f>
        <v>99</v>
      </c>
      <c r="J10" s="6">
        <f>'[1]KONEC_PU'!L11</f>
        <v>587</v>
      </c>
      <c r="K10" s="6">
        <f>'[1]KONEC_PU'!M11</f>
        <v>8.6</v>
      </c>
      <c r="L10" s="6">
        <f>'[1]KONEC_PU'!N11</f>
        <v>9.7</v>
      </c>
      <c r="M10" s="6">
        <f>'[1]KONEC_PU'!O11</f>
        <v>9.6</v>
      </c>
      <c r="N10" s="6">
        <f>'[1]KONEC_PU'!P11</f>
        <v>10</v>
      </c>
      <c r="O10" s="6">
        <f>'[1]KONEC_PU'!Q11</f>
        <v>10</v>
      </c>
      <c r="P10" s="6">
        <f>'[1]KONEC_PU'!R11</f>
        <v>9.4</v>
      </c>
      <c r="Q10" s="6">
        <f>'[1]KONEC_PU'!S11</f>
        <v>10.3</v>
      </c>
      <c r="R10" s="6">
        <f>'[1]KONEC_PU'!T11</f>
        <v>9.6</v>
      </c>
      <c r="S10" s="6">
        <f>'[1]KONEC_PU'!U11</f>
        <v>9.8</v>
      </c>
      <c r="T10" s="6">
        <f>'[1]KONEC_PU'!V11</f>
        <v>9.4</v>
      </c>
      <c r="U10" s="6">
        <f>'[1]KONEC_PU'!W11</f>
        <v>683.4</v>
      </c>
    </row>
    <row r="11" spans="1:21" ht="12.75">
      <c r="A11" s="5">
        <f>'[1]KONEC_PU'!A12</f>
        <v>8</v>
      </c>
      <c r="B11" s="6" t="str">
        <f>'[1]KONEC_PU'!C12</f>
        <v>HORVAT PRIMOŽ</v>
      </c>
      <c r="C11" s="34" t="str">
        <f>'[1]KONEC_PU'!E12</f>
        <v>SD OLIMPIJA</v>
      </c>
      <c r="D11" s="5">
        <f>'[1]KONEC_PU'!F12</f>
        <v>98</v>
      </c>
      <c r="E11" s="5">
        <f>'[1]KONEC_PU'!G12</f>
        <v>98</v>
      </c>
      <c r="F11" s="5">
        <f>'[1]KONEC_PU'!H12</f>
        <v>97</v>
      </c>
      <c r="G11" s="5">
        <f>'[1]KONEC_PU'!I12</f>
        <v>98</v>
      </c>
      <c r="H11" s="5">
        <f>'[1]KONEC_PU'!J12</f>
        <v>96</v>
      </c>
      <c r="I11" s="6">
        <f>'[1]KONEC_PU'!K12</f>
        <v>96</v>
      </c>
      <c r="J11" s="6">
        <f>'[1]KONEC_PU'!L12</f>
        <v>583</v>
      </c>
      <c r="K11" s="6">
        <f>'[1]KONEC_PU'!M12</f>
        <v>0</v>
      </c>
      <c r="L11" s="6">
        <f>'[1]KONEC_PU'!N12</f>
        <v>0</v>
      </c>
      <c r="M11" s="6">
        <f>'[1]KONEC_PU'!O12</f>
        <v>0</v>
      </c>
      <c r="N11" s="6">
        <f>'[1]KONEC_PU'!P12</f>
        <v>0</v>
      </c>
      <c r="O11" s="6">
        <f>'[1]KONEC_PU'!Q12</f>
        <v>0</v>
      </c>
      <c r="P11" s="6">
        <f>'[1]KONEC_PU'!R12</f>
        <v>0</v>
      </c>
      <c r="Q11" s="6">
        <f>'[1]KONEC_PU'!S12</f>
        <v>0</v>
      </c>
      <c r="R11" s="6">
        <f>'[1]KONEC_PU'!T12</f>
        <v>0</v>
      </c>
      <c r="S11" s="6">
        <f>'[1]KONEC_PU'!U12</f>
        <v>0</v>
      </c>
      <c r="T11" s="6">
        <f>'[1]KONEC_PU'!V12</f>
        <v>0</v>
      </c>
      <c r="U11" s="6">
        <f>'[1]KONEC_PU'!W12</f>
        <v>583</v>
      </c>
    </row>
    <row r="12" ht="18">
      <c r="A12" s="1" t="s">
        <v>0</v>
      </c>
    </row>
    <row r="13" ht="15.75">
      <c r="A13" s="7" t="s">
        <v>14</v>
      </c>
    </row>
    <row r="14" spans="1:21" ht="25.5">
      <c r="A14" s="2" t="s">
        <v>3</v>
      </c>
      <c r="B14" s="3" t="s">
        <v>29</v>
      </c>
      <c r="C14" s="2" t="s">
        <v>4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3" t="s">
        <v>11</v>
      </c>
      <c r="J14" s="3" t="s">
        <v>30</v>
      </c>
      <c r="K14" s="3" t="s">
        <v>31</v>
      </c>
      <c r="L14" s="3" t="s">
        <v>32</v>
      </c>
      <c r="M14" s="3" t="s">
        <v>33</v>
      </c>
      <c r="N14" s="3" t="s">
        <v>34</v>
      </c>
      <c r="O14" s="3" t="s">
        <v>35</v>
      </c>
      <c r="P14" s="3" t="s">
        <v>36</v>
      </c>
      <c r="Q14" s="3" t="s">
        <v>37</v>
      </c>
      <c r="R14" s="3" t="s">
        <v>38</v>
      </c>
      <c r="S14" s="3" t="s">
        <v>39</v>
      </c>
      <c r="T14" s="3" t="s">
        <v>40</v>
      </c>
      <c r="U14" s="3" t="s">
        <v>41</v>
      </c>
    </row>
    <row r="15" spans="1:21" ht="12.75">
      <c r="A15" s="5">
        <f>'[2]KONEC_PU'!A5</f>
        <v>1</v>
      </c>
      <c r="B15" s="34" t="str">
        <f>'[2]KONEC_PU'!C5</f>
        <v>BLAŽKE ROBI</v>
      </c>
      <c r="C15" s="34" t="str">
        <f>'[2]KONEC_PU'!E5</f>
        <v>SD I. POH. BATALJON RUŠE</v>
      </c>
      <c r="D15" s="5">
        <f>'[2]KONEC_PU'!F5</f>
        <v>96</v>
      </c>
      <c r="E15" s="5">
        <f>'[2]KONEC_PU'!G5</f>
        <v>96</v>
      </c>
      <c r="F15" s="5">
        <f>'[2]KONEC_PU'!H5</f>
        <v>98</v>
      </c>
      <c r="G15" s="6">
        <f>'[2]KONEC_PU'!I5</f>
        <v>96</v>
      </c>
      <c r="H15" s="6">
        <f>'[2]KONEC_PU'!J5</f>
        <v>97</v>
      </c>
      <c r="I15" s="6">
        <f>'[2]KONEC_PU'!K5</f>
        <v>95</v>
      </c>
      <c r="J15" s="6">
        <f>'[2]KONEC_PU'!L5</f>
        <v>578</v>
      </c>
      <c r="K15" s="6">
        <f>'[2]KONEC_PU'!M5</f>
        <v>10.2</v>
      </c>
      <c r="L15" s="6">
        <f>'[2]KONEC_PU'!N5</f>
        <v>10.4</v>
      </c>
      <c r="M15" s="6">
        <f>'[2]KONEC_PU'!O5</f>
        <v>10.3</v>
      </c>
      <c r="N15" s="6">
        <f>'[2]KONEC_PU'!P5</f>
        <v>9.9</v>
      </c>
      <c r="O15" s="6">
        <f>'[2]KONEC_PU'!Q5</f>
        <v>9.6</v>
      </c>
      <c r="P15" s="6">
        <f>'[2]KONEC_PU'!R5</f>
        <v>10</v>
      </c>
      <c r="Q15" s="6">
        <f>'[2]KONEC_PU'!S5</f>
        <v>10.8</v>
      </c>
      <c r="R15" s="6">
        <f>'[2]KONEC_PU'!T5</f>
        <v>9.5</v>
      </c>
      <c r="S15" s="6">
        <f>'[2]KONEC_PU'!U5</f>
        <v>9.5</v>
      </c>
      <c r="T15" s="6">
        <f>'[2]KONEC_PU'!V5</f>
        <v>10.4</v>
      </c>
      <c r="U15" s="6">
        <f>'[2]KONEC_PU'!W5</f>
        <v>678.5999999999999</v>
      </c>
    </row>
    <row r="16" spans="1:21" ht="12.75">
      <c r="A16" s="5">
        <f>'[2]KONEC_PU'!A6</f>
        <v>2</v>
      </c>
      <c r="B16" s="34" t="str">
        <f>'[2]KONEC_PU'!C6</f>
        <v>ŽIŽMOND MITJA</v>
      </c>
      <c r="C16" s="34" t="str">
        <f>'[2]KONEC_PU'!E6</f>
        <v>SD PREDDVOR</v>
      </c>
      <c r="D16" s="5">
        <f>'[2]KONEC_PU'!F6</f>
        <v>98</v>
      </c>
      <c r="E16" s="5">
        <f>'[2]KONEC_PU'!G6</f>
        <v>98</v>
      </c>
      <c r="F16" s="5">
        <f>'[2]KONEC_PU'!H6</f>
        <v>95</v>
      </c>
      <c r="G16" s="6">
        <f>'[2]KONEC_PU'!I6</f>
        <v>97</v>
      </c>
      <c r="H16" s="6">
        <f>'[2]KONEC_PU'!J6</f>
        <v>97</v>
      </c>
      <c r="I16" s="6">
        <f>'[2]KONEC_PU'!K6</f>
        <v>97</v>
      </c>
      <c r="J16" s="6">
        <f>'[2]KONEC_PU'!L6</f>
        <v>582</v>
      </c>
      <c r="K16" s="6">
        <f>'[2]KONEC_PU'!M6</f>
        <v>9.9</v>
      </c>
      <c r="L16" s="6">
        <f>'[2]KONEC_PU'!N6</f>
        <v>10</v>
      </c>
      <c r="M16" s="6">
        <f>'[2]KONEC_PU'!O6</f>
        <v>9.4</v>
      </c>
      <c r="N16" s="6">
        <f>'[2]KONEC_PU'!P6</f>
        <v>8</v>
      </c>
      <c r="O16" s="6">
        <f>'[2]KONEC_PU'!Q6</f>
        <v>9.7</v>
      </c>
      <c r="P16" s="6">
        <f>'[2]KONEC_PU'!R6</f>
        <v>8.9</v>
      </c>
      <c r="Q16" s="6">
        <f>'[2]KONEC_PU'!S6</f>
        <v>10.6</v>
      </c>
      <c r="R16" s="6">
        <f>'[2]KONEC_PU'!T6</f>
        <v>9.5</v>
      </c>
      <c r="S16" s="6">
        <f>'[2]KONEC_PU'!U6</f>
        <v>10</v>
      </c>
      <c r="T16" s="6">
        <f>'[2]KONEC_PU'!V6</f>
        <v>10.5</v>
      </c>
      <c r="U16" s="6">
        <f>'[2]KONEC_PU'!W6</f>
        <v>678.5</v>
      </c>
    </row>
    <row r="17" spans="1:21" ht="12.75">
      <c r="A17" s="5">
        <f>'[2]KONEC_PU'!A7</f>
        <v>3</v>
      </c>
      <c r="B17" s="34" t="str">
        <f>'[2]KONEC_PU'!C7</f>
        <v>MAUČEC UROŠ</v>
      </c>
      <c r="C17" s="34" t="str">
        <f>'[2]KONEC_PU'!E7</f>
        <v>SD ŠTEFAN KOVAČ  - TURNIŠČE</v>
      </c>
      <c r="D17" s="5">
        <f>'[2]KONEC_PU'!F7</f>
        <v>99</v>
      </c>
      <c r="E17" s="5">
        <f>'[2]KONEC_PU'!G7</f>
        <v>94</v>
      </c>
      <c r="F17" s="5">
        <f>'[2]KONEC_PU'!H7</f>
        <v>97</v>
      </c>
      <c r="G17" s="6">
        <f>'[2]KONEC_PU'!I7</f>
        <v>95</v>
      </c>
      <c r="H17" s="6">
        <f>'[2]KONEC_PU'!J7</f>
        <v>99</v>
      </c>
      <c r="I17" s="6">
        <f>'[2]KONEC_PU'!K7</f>
        <v>96</v>
      </c>
      <c r="J17" s="6">
        <f>'[2]KONEC_PU'!L7</f>
        <v>580</v>
      </c>
      <c r="K17" s="6">
        <f>'[2]KONEC_PU'!M7</f>
        <v>10.1</v>
      </c>
      <c r="L17" s="6">
        <f>'[2]KONEC_PU'!N7</f>
        <v>9.8</v>
      </c>
      <c r="M17" s="6">
        <f>'[2]KONEC_PU'!O7</f>
        <v>7.7</v>
      </c>
      <c r="N17" s="6">
        <f>'[2]KONEC_PU'!P7</f>
        <v>9.3</v>
      </c>
      <c r="O17" s="6">
        <f>'[2]KONEC_PU'!Q7</f>
        <v>8.7</v>
      </c>
      <c r="P17" s="6">
        <f>'[2]KONEC_PU'!R7</f>
        <v>10.2</v>
      </c>
      <c r="Q17" s="6">
        <f>'[2]KONEC_PU'!S7</f>
        <v>10.5</v>
      </c>
      <c r="R17" s="6">
        <f>'[2]KONEC_PU'!T7</f>
        <v>9.2</v>
      </c>
      <c r="S17" s="6">
        <f>'[2]KONEC_PU'!U7</f>
        <v>9.6</v>
      </c>
      <c r="T17" s="6">
        <f>'[2]KONEC_PU'!V7</f>
        <v>10.3</v>
      </c>
      <c r="U17" s="6">
        <f>'[2]KONEC_PU'!W7</f>
        <v>675.4000000000001</v>
      </c>
    </row>
    <row r="18" spans="1:21" ht="12.75">
      <c r="A18" s="5">
        <f>'[2]KONEC_PU'!A8</f>
        <v>4</v>
      </c>
      <c r="B18" s="34" t="str">
        <f>'[2]KONEC_PU'!C8</f>
        <v>HORVAT TADEJ</v>
      </c>
      <c r="C18" s="34" t="str">
        <f>'[2]KONEC_PU'!E8</f>
        <v>SD TSO ORMOŽ</v>
      </c>
      <c r="D18" s="5">
        <f>'[2]KONEC_PU'!F8</f>
        <v>97</v>
      </c>
      <c r="E18" s="5">
        <f>'[2]KONEC_PU'!G8</f>
        <v>94</v>
      </c>
      <c r="F18" s="5">
        <f>'[2]KONEC_PU'!H8</f>
        <v>96</v>
      </c>
      <c r="G18" s="6">
        <f>'[2]KONEC_PU'!I8</f>
        <v>96</v>
      </c>
      <c r="H18" s="6">
        <f>'[2]KONEC_PU'!J8</f>
        <v>98</v>
      </c>
      <c r="I18" s="6">
        <f>'[2]KONEC_PU'!K8</f>
        <v>95</v>
      </c>
      <c r="J18" s="6">
        <f>'[2]KONEC_PU'!L8</f>
        <v>576</v>
      </c>
      <c r="K18" s="6">
        <f>'[2]KONEC_PU'!M8</f>
        <v>8.5</v>
      </c>
      <c r="L18" s="6">
        <f>'[2]KONEC_PU'!N8</f>
        <v>10.1</v>
      </c>
      <c r="M18" s="6">
        <f>'[2]KONEC_PU'!O8</f>
        <v>9.7</v>
      </c>
      <c r="N18" s="6">
        <f>'[2]KONEC_PU'!P8</f>
        <v>10.4</v>
      </c>
      <c r="O18" s="6">
        <f>'[2]KONEC_PU'!Q8</f>
        <v>9</v>
      </c>
      <c r="P18" s="6">
        <f>'[2]KONEC_PU'!R8</f>
        <v>10.5</v>
      </c>
      <c r="Q18" s="6">
        <f>'[2]KONEC_PU'!S8</f>
        <v>9.5</v>
      </c>
      <c r="R18" s="6">
        <f>'[2]KONEC_PU'!T8</f>
        <v>10.4</v>
      </c>
      <c r="S18" s="6">
        <f>'[2]KONEC_PU'!U8</f>
        <v>10</v>
      </c>
      <c r="T18" s="6">
        <f>'[2]KONEC_PU'!V8</f>
        <v>9.8</v>
      </c>
      <c r="U18" s="6">
        <f>'[2]KONEC_PU'!W8</f>
        <v>673.9</v>
      </c>
    </row>
    <row r="19" spans="1:21" ht="12.75">
      <c r="A19" s="5">
        <f>'[2]KONEC_PU'!A9</f>
        <v>5</v>
      </c>
      <c r="B19" s="34" t="str">
        <f>'[2]KONEC_PU'!C9</f>
        <v>BERTALAN KRISTIJAN</v>
      </c>
      <c r="C19" s="34" t="str">
        <f>'[2]KONEC_PU'!E9</f>
        <v>SD VARSTROJ LENDAVA</v>
      </c>
      <c r="D19" s="5">
        <f>'[2]KONEC_PU'!F9</f>
        <v>94</v>
      </c>
      <c r="E19" s="5">
        <f>'[2]KONEC_PU'!G9</f>
        <v>99</v>
      </c>
      <c r="F19" s="5">
        <f>'[2]KONEC_PU'!H9</f>
        <v>96</v>
      </c>
      <c r="G19" s="6">
        <f>'[2]KONEC_PU'!I9</f>
        <v>94</v>
      </c>
      <c r="H19" s="6">
        <f>'[2]KONEC_PU'!J9</f>
        <v>94</v>
      </c>
      <c r="I19" s="6">
        <f>'[2]KONEC_PU'!K9</f>
        <v>98</v>
      </c>
      <c r="J19" s="6">
        <f>'[2]KONEC_PU'!L9</f>
        <v>575</v>
      </c>
      <c r="K19" s="6">
        <f>'[2]KONEC_PU'!M9</f>
        <v>9.6</v>
      </c>
      <c r="L19" s="6">
        <f>'[2]KONEC_PU'!N9</f>
        <v>8.6</v>
      </c>
      <c r="M19" s="6">
        <f>'[2]KONEC_PU'!O9</f>
        <v>9.7</v>
      </c>
      <c r="N19" s="6">
        <f>'[2]KONEC_PU'!P9</f>
        <v>10.4</v>
      </c>
      <c r="O19" s="6">
        <f>'[2]KONEC_PU'!Q9</f>
        <v>9.7</v>
      </c>
      <c r="P19" s="6">
        <f>'[2]KONEC_PU'!R9</f>
        <v>8.6</v>
      </c>
      <c r="Q19" s="6">
        <f>'[2]KONEC_PU'!S9</f>
        <v>9.3</v>
      </c>
      <c r="R19" s="6">
        <f>'[2]KONEC_PU'!T9</f>
        <v>10.3</v>
      </c>
      <c r="S19" s="6">
        <f>'[2]KONEC_PU'!U9</f>
        <v>10.3</v>
      </c>
      <c r="T19" s="6">
        <f>'[2]KONEC_PU'!V9</f>
        <v>10.5</v>
      </c>
      <c r="U19" s="6">
        <f>'[2]KONEC_PU'!W9</f>
        <v>672</v>
      </c>
    </row>
    <row r="20" spans="1:21" ht="12.75">
      <c r="A20" s="5">
        <f>'[2]KONEC_PU'!A10</f>
        <v>6</v>
      </c>
      <c r="B20" s="34" t="str">
        <f>'[2]KONEC_PU'!C10</f>
        <v>MAVROVIČ JERNEJ</v>
      </c>
      <c r="C20" s="34" t="str">
        <f>'[2]KONEC_PU'!E10</f>
        <v>SD I. POH. BATALJON RUŠE</v>
      </c>
      <c r="D20" s="5">
        <f>'[2]KONEC_PU'!F10</f>
        <v>96</v>
      </c>
      <c r="E20" s="5">
        <f>'[2]KONEC_PU'!G10</f>
        <v>96</v>
      </c>
      <c r="F20" s="5">
        <f>'[2]KONEC_PU'!H10</f>
        <v>99</v>
      </c>
      <c r="G20" s="6">
        <f>'[2]KONEC_PU'!I10</f>
        <v>97</v>
      </c>
      <c r="H20" s="6">
        <f>'[2]KONEC_PU'!J10</f>
        <v>95</v>
      </c>
      <c r="I20" s="6">
        <f>'[2]KONEC_PU'!K10</f>
        <v>93</v>
      </c>
      <c r="J20" s="6">
        <f>'[2]KONEC_PU'!L10</f>
        <v>576</v>
      </c>
      <c r="K20" s="6">
        <f>'[2]KONEC_PU'!M10</f>
        <v>10.3</v>
      </c>
      <c r="L20" s="6">
        <f>'[2]KONEC_PU'!N10</f>
        <v>7.4</v>
      </c>
      <c r="M20" s="6">
        <f>'[2]KONEC_PU'!O10</f>
        <v>8.7</v>
      </c>
      <c r="N20" s="6">
        <f>'[2]KONEC_PU'!P10</f>
        <v>9</v>
      </c>
      <c r="O20" s="6">
        <f>'[2]KONEC_PU'!Q10</f>
        <v>9.1</v>
      </c>
      <c r="P20" s="6">
        <f>'[2]KONEC_PU'!R10</f>
        <v>9.4</v>
      </c>
      <c r="Q20" s="6">
        <f>'[2]KONEC_PU'!S10</f>
        <v>10.7</v>
      </c>
      <c r="R20" s="6">
        <f>'[2]KONEC_PU'!T10</f>
        <v>10.7</v>
      </c>
      <c r="S20" s="6">
        <f>'[2]KONEC_PU'!U10</f>
        <v>10.5</v>
      </c>
      <c r="T20" s="6">
        <f>'[2]KONEC_PU'!V10</f>
        <v>8.5</v>
      </c>
      <c r="U20" s="6">
        <f>'[2]KONEC_PU'!W10</f>
        <v>670.3000000000001</v>
      </c>
    </row>
    <row r="21" spans="1:21" ht="12.75">
      <c r="A21" s="5">
        <f>'[2]KONEC_PU'!A11</f>
        <v>7</v>
      </c>
      <c r="B21" s="34" t="str">
        <f>'[2]KONEC_PU'!C11</f>
        <v>AVBERŠEK LUKA</v>
      </c>
      <c r="C21" s="34" t="str">
        <f>'[2]KONEC_PU'!E11</f>
        <v>SD MROŽ VELENJE</v>
      </c>
      <c r="D21" s="5">
        <f>'[2]KONEC_PU'!F11</f>
        <v>96</v>
      </c>
      <c r="E21" s="5">
        <f>'[2]KONEC_PU'!G11</f>
        <v>97</v>
      </c>
      <c r="F21" s="5">
        <f>'[2]KONEC_PU'!H11</f>
        <v>94</v>
      </c>
      <c r="G21" s="6">
        <f>'[2]KONEC_PU'!I11</f>
        <v>96</v>
      </c>
      <c r="H21" s="6">
        <f>'[2]KONEC_PU'!J11</f>
        <v>95</v>
      </c>
      <c r="I21" s="6">
        <f>'[2]KONEC_PU'!K11</f>
        <v>96</v>
      </c>
      <c r="J21" s="6">
        <f>'[2]KONEC_PU'!L11</f>
        <v>574</v>
      </c>
      <c r="K21" s="6">
        <f>'[2]KONEC_PU'!M11</f>
        <v>9.2</v>
      </c>
      <c r="L21" s="6">
        <f>'[2]KONEC_PU'!N11</f>
        <v>9.5</v>
      </c>
      <c r="M21" s="6">
        <f>'[2]KONEC_PU'!O11</f>
        <v>10.5</v>
      </c>
      <c r="N21" s="6">
        <f>'[2]KONEC_PU'!P11</f>
        <v>9.4</v>
      </c>
      <c r="O21" s="6">
        <f>'[2]KONEC_PU'!Q11</f>
        <v>9.2</v>
      </c>
      <c r="P21" s="6">
        <f>'[2]KONEC_PU'!R11</f>
        <v>9.8</v>
      </c>
      <c r="Q21" s="6">
        <f>'[2]KONEC_PU'!S11</f>
        <v>8.7</v>
      </c>
      <c r="R21" s="6">
        <f>'[2]KONEC_PU'!T11</f>
        <v>9.2</v>
      </c>
      <c r="S21" s="6">
        <f>'[2]KONEC_PU'!U11</f>
        <v>10.6</v>
      </c>
      <c r="T21" s="6">
        <f>'[2]KONEC_PU'!V11</f>
        <v>10</v>
      </c>
      <c r="U21" s="6">
        <f>'[2]KONEC_PU'!W11</f>
        <v>670.1000000000001</v>
      </c>
    </row>
    <row r="22" spans="1:21" ht="12.75">
      <c r="A22" s="5">
        <f>'[2]KONEC_PU'!A12</f>
        <v>8</v>
      </c>
      <c r="B22" s="34" t="str">
        <f>'[2]KONEC_PU'!C12</f>
        <v>BOLKA ALEŠ</v>
      </c>
      <c r="C22" s="34" t="str">
        <f>'[2]KONEC_PU'!E12</f>
        <v>SD PREDDVOR</v>
      </c>
      <c r="D22" s="5">
        <f>'[2]KONEC_PU'!F12</f>
        <v>98</v>
      </c>
      <c r="E22" s="5">
        <f>'[2]KONEC_PU'!G12</f>
        <v>93</v>
      </c>
      <c r="F22" s="5">
        <f>'[2]KONEC_PU'!H12</f>
        <v>97</v>
      </c>
      <c r="G22" s="6">
        <f>'[2]KONEC_PU'!I12</f>
        <v>97</v>
      </c>
      <c r="H22" s="6">
        <f>'[2]KONEC_PU'!J12</f>
        <v>93</v>
      </c>
      <c r="I22" s="6">
        <f>'[2]KONEC_PU'!K12</f>
        <v>92</v>
      </c>
      <c r="J22" s="6">
        <f>'[2]KONEC_PU'!L12</f>
        <v>570</v>
      </c>
      <c r="K22" s="6">
        <f>'[2]KONEC_PU'!M12</f>
        <v>9</v>
      </c>
      <c r="L22" s="6">
        <f>'[2]KONEC_PU'!N12</f>
        <v>10.8</v>
      </c>
      <c r="M22" s="6">
        <f>'[2]KONEC_PU'!O12</f>
        <v>9</v>
      </c>
      <c r="N22" s="6">
        <f>'[2]KONEC_PU'!P12</f>
        <v>7.5</v>
      </c>
      <c r="O22" s="6">
        <f>'[2]KONEC_PU'!Q12</f>
        <v>7.3</v>
      </c>
      <c r="P22" s="6">
        <f>'[2]KONEC_PU'!R12</f>
        <v>7.8</v>
      </c>
      <c r="Q22" s="6">
        <f>'[2]KONEC_PU'!S12</f>
        <v>9.4</v>
      </c>
      <c r="R22" s="6">
        <f>'[2]KONEC_PU'!T12</f>
        <v>9.9</v>
      </c>
      <c r="S22" s="6">
        <f>'[2]KONEC_PU'!U12</f>
        <v>10.3</v>
      </c>
      <c r="T22" s="6">
        <f>'[2]KONEC_PU'!V12</f>
        <v>10.6</v>
      </c>
      <c r="U22" s="6">
        <f>'[2]KONEC_PU'!W12</f>
        <v>661.5999999999998</v>
      </c>
    </row>
    <row r="23" ht="18">
      <c r="A23" s="1" t="s">
        <v>16</v>
      </c>
    </row>
    <row r="24" ht="15.75">
      <c r="A24" s="7" t="s">
        <v>1</v>
      </c>
    </row>
    <row r="25" spans="1:21" ht="25.5">
      <c r="A25" s="2" t="s">
        <v>3</v>
      </c>
      <c r="B25" s="3" t="s">
        <v>29</v>
      </c>
      <c r="C25" s="2" t="s">
        <v>4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3" t="s">
        <v>11</v>
      </c>
      <c r="J25" s="3" t="s">
        <v>30</v>
      </c>
      <c r="K25" s="3" t="s">
        <v>31</v>
      </c>
      <c r="L25" s="3" t="s">
        <v>32</v>
      </c>
      <c r="M25" s="3" t="s">
        <v>33</v>
      </c>
      <c r="N25" s="3" t="s">
        <v>34</v>
      </c>
      <c r="O25" s="3" t="s">
        <v>35</v>
      </c>
      <c r="P25" s="3" t="s">
        <v>36</v>
      </c>
      <c r="Q25" s="3" t="s">
        <v>37</v>
      </c>
      <c r="R25" s="3" t="s">
        <v>38</v>
      </c>
      <c r="S25" s="3" t="s">
        <v>39</v>
      </c>
      <c r="T25" s="3" t="s">
        <v>40</v>
      </c>
      <c r="U25" s="3" t="s">
        <v>41</v>
      </c>
    </row>
    <row r="26" spans="1:21" ht="12.75">
      <c r="A26" s="5">
        <f>'[9]KONEC_PI'!A5</f>
        <v>1</v>
      </c>
      <c r="B26" s="6" t="str">
        <f>'[9]KONEC_PI'!C5</f>
        <v>TKALEC PETER</v>
      </c>
      <c r="C26" s="34" t="str">
        <f>'[9]KONEC_PI'!E5</f>
        <v>SD DUŠAN POŽENEL</v>
      </c>
      <c r="D26" s="5">
        <f>'[9]KONEC_PI'!F5</f>
        <v>93</v>
      </c>
      <c r="E26" s="5">
        <f>'[9]KONEC_PI'!G5</f>
        <v>97</v>
      </c>
      <c r="F26" s="5">
        <f>'[9]KONEC_PI'!H5</f>
        <v>95</v>
      </c>
      <c r="G26" s="5">
        <f>'[9]KONEC_PI'!I5</f>
        <v>100</v>
      </c>
      <c r="H26" s="5">
        <f>'[9]KONEC_PI'!J5</f>
        <v>92</v>
      </c>
      <c r="I26" s="6">
        <f>'[9]KONEC_PI'!K5</f>
        <v>93</v>
      </c>
      <c r="J26" s="6">
        <f>'[9]KONEC_PI'!L5</f>
        <v>570</v>
      </c>
      <c r="K26" s="6">
        <f>'[9]KONEC_PI'!M5</f>
        <v>9.6</v>
      </c>
      <c r="L26" s="6">
        <f>'[9]KONEC_PI'!N5</f>
        <v>10.1</v>
      </c>
      <c r="M26" s="6">
        <f>'[9]KONEC_PI'!O5</f>
        <v>9.8</v>
      </c>
      <c r="N26" s="6">
        <f>'[9]KONEC_PI'!P5</f>
        <v>9.7</v>
      </c>
      <c r="O26" s="6">
        <f>'[9]KONEC_PI'!Q5</f>
        <v>10.1</v>
      </c>
      <c r="P26" s="6">
        <f>'[9]KONEC_PI'!R5</f>
        <v>10.1</v>
      </c>
      <c r="Q26" s="6">
        <f>'[9]KONEC_PI'!S5</f>
        <v>10.5</v>
      </c>
      <c r="R26" s="6">
        <f>'[9]KONEC_PI'!T5</f>
        <v>9.7</v>
      </c>
      <c r="S26" s="6">
        <f>'[9]KONEC_PI'!U5</f>
        <v>10.6</v>
      </c>
      <c r="T26" s="6">
        <f>'[9]KONEC_PI'!V5</f>
        <v>10.3</v>
      </c>
      <c r="U26" s="6">
        <f>'[9]KONEC_PI'!W5</f>
        <v>670.5000000000001</v>
      </c>
    </row>
    <row r="27" spans="1:21" ht="12.75">
      <c r="A27" s="5">
        <f>'[9]KONEC_PI'!A6</f>
        <v>2</v>
      </c>
      <c r="B27" s="6" t="str">
        <f>'[9]KONEC_PI'!C6</f>
        <v>LJUBIČ CVETKO</v>
      </c>
      <c r="C27" s="34" t="str">
        <f>'[9]KONEC_PI'!E6</f>
        <v>SD KIDRIČEVO</v>
      </c>
      <c r="D27" s="5">
        <f>'[9]KONEC_PI'!F6</f>
        <v>98</v>
      </c>
      <c r="E27" s="5">
        <f>'[9]KONEC_PI'!G6</f>
        <v>94</v>
      </c>
      <c r="F27" s="5">
        <f>'[9]KONEC_PI'!H6</f>
        <v>96</v>
      </c>
      <c r="G27" s="5">
        <f>'[9]KONEC_PI'!I6</f>
        <v>94</v>
      </c>
      <c r="H27" s="5">
        <f>'[9]KONEC_PI'!J6</f>
        <v>94</v>
      </c>
      <c r="I27" s="6">
        <f>'[9]KONEC_PI'!K6</f>
        <v>95</v>
      </c>
      <c r="J27" s="6">
        <f>'[9]KONEC_PI'!L6</f>
        <v>571</v>
      </c>
      <c r="K27" s="6">
        <f>'[9]KONEC_PI'!M6</f>
        <v>9.8</v>
      </c>
      <c r="L27" s="6">
        <f>'[9]KONEC_PI'!N6</f>
        <v>9.9</v>
      </c>
      <c r="M27" s="6">
        <f>'[9]KONEC_PI'!O6</f>
        <v>10.2</v>
      </c>
      <c r="N27" s="6">
        <f>'[9]KONEC_PI'!P6</f>
        <v>10.9</v>
      </c>
      <c r="O27" s="6">
        <f>'[9]KONEC_PI'!Q6</f>
        <v>10.8</v>
      </c>
      <c r="P27" s="6">
        <f>'[9]KONEC_PI'!R6</f>
        <v>9.1</v>
      </c>
      <c r="Q27" s="6">
        <f>'[9]KONEC_PI'!S6</f>
        <v>9.8</v>
      </c>
      <c r="R27" s="6">
        <f>'[9]KONEC_PI'!T6</f>
        <v>9.6</v>
      </c>
      <c r="S27" s="6">
        <f>'[9]KONEC_PI'!U6</f>
        <v>9.2</v>
      </c>
      <c r="T27" s="6">
        <f>'[9]KONEC_PI'!V6</f>
        <v>8.8</v>
      </c>
      <c r="U27" s="6">
        <f>'[9]KONEC_PI'!W6</f>
        <v>669.0999999999999</v>
      </c>
    </row>
    <row r="28" spans="1:21" ht="12.75">
      <c r="A28" s="5">
        <f>'[9]KONEC_PI'!A7</f>
        <v>3</v>
      </c>
      <c r="B28" s="6" t="str">
        <f>'[9]KONEC_PI'!C7</f>
        <v>SIMONIČ BOŠTJAN</v>
      </c>
      <c r="C28" s="34" t="str">
        <f>'[9]KONEC_PI'!E7</f>
        <v>SD KIDRIČEVO</v>
      </c>
      <c r="D28" s="5">
        <f>'[9]KONEC_PI'!F7</f>
        <v>97</v>
      </c>
      <c r="E28" s="5">
        <f>'[9]KONEC_PI'!G7</f>
        <v>98</v>
      </c>
      <c r="F28" s="5">
        <f>'[9]KONEC_PI'!H7</f>
        <v>93</v>
      </c>
      <c r="G28" s="5">
        <f>'[9]KONEC_PI'!I7</f>
        <v>97</v>
      </c>
      <c r="H28" s="5">
        <f>'[9]KONEC_PI'!J7</f>
        <v>93</v>
      </c>
      <c r="I28" s="6">
        <f>'[9]KONEC_PI'!K7</f>
        <v>93</v>
      </c>
      <c r="J28" s="6">
        <f>'[9]KONEC_PI'!L7</f>
        <v>571</v>
      </c>
      <c r="K28" s="6">
        <f>'[9]KONEC_PI'!M7</f>
        <v>10.5</v>
      </c>
      <c r="L28" s="6">
        <f>'[9]KONEC_PI'!N7</f>
        <v>10.4</v>
      </c>
      <c r="M28" s="6">
        <f>'[9]KONEC_PI'!O7</f>
        <v>10.1</v>
      </c>
      <c r="N28" s="6">
        <f>'[9]KONEC_PI'!P7</f>
        <v>10.1</v>
      </c>
      <c r="O28" s="6">
        <f>'[9]KONEC_PI'!Q7</f>
        <v>9</v>
      </c>
      <c r="P28" s="6">
        <f>'[9]KONEC_PI'!R7</f>
        <v>10</v>
      </c>
      <c r="Q28" s="6">
        <f>'[9]KONEC_PI'!S7</f>
        <v>8.5</v>
      </c>
      <c r="R28" s="6">
        <f>'[9]KONEC_PI'!T7</f>
        <v>9.8</v>
      </c>
      <c r="S28" s="6">
        <f>'[9]KONEC_PI'!U7</f>
        <v>9.4</v>
      </c>
      <c r="T28" s="6">
        <f>'[9]KONEC_PI'!V7</f>
        <v>9.6</v>
      </c>
      <c r="U28" s="6">
        <f>'[9]KONEC_PI'!W7</f>
        <v>668.4</v>
      </c>
    </row>
    <row r="29" spans="1:21" ht="12.75">
      <c r="A29" s="5">
        <f>'[9]KONEC_PI'!A8</f>
        <v>4</v>
      </c>
      <c r="B29" s="6" t="str">
        <f>'[9]KONEC_PI'!C8</f>
        <v>CIGLARIČ ALEKSANDER</v>
      </c>
      <c r="C29" s="34" t="str">
        <f>'[9]KONEC_PI'!E8</f>
        <v>ŠSK COAL PETIŠOVCI</v>
      </c>
      <c r="D29" s="5">
        <f>'[9]KONEC_PI'!F8</f>
        <v>96</v>
      </c>
      <c r="E29" s="5">
        <f>'[9]KONEC_PI'!G8</f>
        <v>94</v>
      </c>
      <c r="F29" s="5">
        <f>'[9]KONEC_PI'!H8</f>
        <v>93</v>
      </c>
      <c r="G29" s="5">
        <f>'[9]KONEC_PI'!I8</f>
        <v>96</v>
      </c>
      <c r="H29" s="5">
        <f>'[9]KONEC_PI'!J8</f>
        <v>95</v>
      </c>
      <c r="I29" s="6">
        <f>'[9]KONEC_PI'!K8</f>
        <v>96</v>
      </c>
      <c r="J29" s="6">
        <f>'[9]KONEC_PI'!L8</f>
        <v>570</v>
      </c>
      <c r="K29" s="6">
        <f>'[9]KONEC_PI'!M8</f>
        <v>8</v>
      </c>
      <c r="L29" s="6">
        <f>'[9]KONEC_PI'!N8</f>
        <v>8.7</v>
      </c>
      <c r="M29" s="6">
        <f>'[9]KONEC_PI'!O8</f>
        <v>9.7</v>
      </c>
      <c r="N29" s="6">
        <f>'[9]KONEC_PI'!P8</f>
        <v>9.6</v>
      </c>
      <c r="O29" s="6">
        <f>'[9]KONEC_PI'!Q8</f>
        <v>9.3</v>
      </c>
      <c r="P29" s="6">
        <f>'[9]KONEC_PI'!R8</f>
        <v>9.2</v>
      </c>
      <c r="Q29" s="6">
        <f>'[9]KONEC_PI'!S8</f>
        <v>8.9</v>
      </c>
      <c r="R29" s="6">
        <f>'[9]KONEC_PI'!T8</f>
        <v>9.3</v>
      </c>
      <c r="S29" s="6">
        <f>'[9]KONEC_PI'!U8</f>
        <v>9.6</v>
      </c>
      <c r="T29" s="6">
        <f>'[9]KONEC_PI'!V8</f>
        <v>10.1</v>
      </c>
      <c r="U29" s="6">
        <f>'[9]KONEC_PI'!W8</f>
        <v>662.4000000000001</v>
      </c>
    </row>
    <row r="30" spans="1:21" ht="12.75">
      <c r="A30" s="5">
        <f>'[9]KONEC_PI'!A9</f>
        <v>5</v>
      </c>
      <c r="B30" s="6" t="str">
        <f>'[9]KONEC_PI'!C9</f>
        <v>SIMONIČ SIMON</v>
      </c>
      <c r="C30" s="34" t="str">
        <f>'[9]KONEC_PI'!E9</f>
        <v>SD KIDRIČEVO</v>
      </c>
      <c r="D30" s="5">
        <f>'[9]KONEC_PI'!F9</f>
        <v>96</v>
      </c>
      <c r="E30" s="5">
        <f>'[9]KONEC_PI'!G9</f>
        <v>94</v>
      </c>
      <c r="F30" s="5">
        <f>'[9]KONEC_PI'!H9</f>
        <v>95</v>
      </c>
      <c r="G30" s="5">
        <f>'[9]KONEC_PI'!I9</f>
        <v>94</v>
      </c>
      <c r="H30" s="5">
        <f>'[9]KONEC_PI'!J9</f>
        <v>96</v>
      </c>
      <c r="I30" s="6">
        <f>'[9]KONEC_PI'!K9</f>
        <v>94</v>
      </c>
      <c r="J30" s="6">
        <f>'[9]KONEC_PI'!L9</f>
        <v>569</v>
      </c>
      <c r="K30" s="6">
        <f>'[9]KONEC_PI'!M9</f>
        <v>9.8</v>
      </c>
      <c r="L30" s="6">
        <f>'[9]KONEC_PI'!N9</f>
        <v>8.8</v>
      </c>
      <c r="M30" s="6">
        <f>'[9]KONEC_PI'!O9</f>
        <v>8.1</v>
      </c>
      <c r="N30" s="6">
        <f>'[9]KONEC_PI'!P9</f>
        <v>10.1</v>
      </c>
      <c r="O30" s="6">
        <f>'[9]KONEC_PI'!Q9</f>
        <v>10.2</v>
      </c>
      <c r="P30" s="6">
        <f>'[9]KONEC_PI'!R9</f>
        <v>10.3</v>
      </c>
      <c r="Q30" s="6">
        <f>'[9]KONEC_PI'!S9</f>
        <v>7.3</v>
      </c>
      <c r="R30" s="6">
        <f>'[9]KONEC_PI'!T9</f>
        <v>8.5</v>
      </c>
      <c r="S30" s="6">
        <f>'[9]KONEC_PI'!U9</f>
        <v>10.1</v>
      </c>
      <c r="T30" s="6">
        <f>'[9]KONEC_PI'!V9</f>
        <v>10.1</v>
      </c>
      <c r="U30" s="6">
        <f>'[9]KONEC_PI'!W9</f>
        <v>662.3</v>
      </c>
    </row>
    <row r="31" spans="1:21" ht="12.75">
      <c r="A31" s="5">
        <f>'[9]KONEC_PI'!A10</f>
        <v>6</v>
      </c>
      <c r="B31" s="6" t="str">
        <f>'[9]KONEC_PI'!C10</f>
        <v>MARINČEK PETER</v>
      </c>
      <c r="C31" s="34" t="str">
        <f>'[9]KONEC_PI'!E10</f>
        <v>SD OLIMPIJA</v>
      </c>
      <c r="D31" s="5">
        <f>'[9]KONEC_PI'!F10</f>
        <v>92</v>
      </c>
      <c r="E31" s="5">
        <f>'[9]KONEC_PI'!G10</f>
        <v>96</v>
      </c>
      <c r="F31" s="5">
        <f>'[9]KONEC_PI'!H10</f>
        <v>94</v>
      </c>
      <c r="G31" s="5">
        <f>'[9]KONEC_PI'!I10</f>
        <v>97</v>
      </c>
      <c r="H31" s="5">
        <f>'[9]KONEC_PI'!J10</f>
        <v>95</v>
      </c>
      <c r="I31" s="6">
        <f>'[9]KONEC_PI'!K10</f>
        <v>92</v>
      </c>
      <c r="J31" s="6">
        <f>'[9]KONEC_PI'!L10</f>
        <v>566</v>
      </c>
      <c r="K31" s="6">
        <f>'[9]KONEC_PI'!M10</f>
        <v>10.1</v>
      </c>
      <c r="L31" s="6">
        <f>'[9]KONEC_PI'!N10</f>
        <v>9.4</v>
      </c>
      <c r="M31" s="6">
        <f>'[9]KONEC_PI'!O10</f>
        <v>9.4</v>
      </c>
      <c r="N31" s="6">
        <f>'[9]KONEC_PI'!P10</f>
        <v>9.5</v>
      </c>
      <c r="O31" s="6">
        <f>'[9]KONEC_PI'!Q10</f>
        <v>9</v>
      </c>
      <c r="P31" s="6">
        <f>'[9]KONEC_PI'!R10</f>
        <v>8.6</v>
      </c>
      <c r="Q31" s="6">
        <f>'[9]KONEC_PI'!S10</f>
        <v>9.7</v>
      </c>
      <c r="R31" s="6">
        <f>'[9]KONEC_PI'!T10</f>
        <v>9.4</v>
      </c>
      <c r="S31" s="6">
        <f>'[9]KONEC_PI'!U10</f>
        <v>10.1</v>
      </c>
      <c r="T31" s="6">
        <f>'[9]KONEC_PI'!V10</f>
        <v>9</v>
      </c>
      <c r="U31" s="6">
        <f>'[9]KONEC_PI'!W10</f>
        <v>660.2</v>
      </c>
    </row>
    <row r="32" spans="1:21" ht="12.75">
      <c r="A32" s="5">
        <f>'[9]KONEC_PI'!A11</f>
        <v>7</v>
      </c>
      <c r="B32" s="6" t="str">
        <f>'[9]KONEC_PI'!C11</f>
        <v>POGAČNIK MARTIN</v>
      </c>
      <c r="C32" s="34" t="str">
        <f>'[9]KONEC_PI'!E11</f>
        <v>SD KAMNIK</v>
      </c>
      <c r="D32" s="5">
        <f>'[9]KONEC_PI'!F11</f>
        <v>93</v>
      </c>
      <c r="E32" s="5">
        <f>'[9]KONEC_PI'!G11</f>
        <v>91</v>
      </c>
      <c r="F32" s="5">
        <f>'[9]KONEC_PI'!H11</f>
        <v>92</v>
      </c>
      <c r="G32" s="5">
        <f>'[9]KONEC_PI'!I11</f>
        <v>98</v>
      </c>
      <c r="H32" s="5">
        <f>'[9]KONEC_PI'!J11</f>
        <v>93</v>
      </c>
      <c r="I32" s="6">
        <f>'[9]KONEC_PI'!K11</f>
        <v>96</v>
      </c>
      <c r="J32" s="6">
        <f>'[9]KONEC_PI'!L11</f>
        <v>563</v>
      </c>
      <c r="K32" s="6">
        <f>'[9]KONEC_PI'!M11</f>
        <v>8.5</v>
      </c>
      <c r="L32" s="6">
        <f>'[9]KONEC_PI'!N11</f>
        <v>6</v>
      </c>
      <c r="M32" s="6">
        <f>'[9]KONEC_PI'!O11</f>
        <v>9.8</v>
      </c>
      <c r="N32" s="6">
        <f>'[9]KONEC_PI'!P11</f>
        <v>10.4</v>
      </c>
      <c r="O32" s="6">
        <f>'[9]KONEC_PI'!Q11</f>
        <v>8.9</v>
      </c>
      <c r="P32" s="6">
        <f>'[9]KONEC_PI'!R11</f>
        <v>9.4</v>
      </c>
      <c r="Q32" s="6">
        <f>'[9]KONEC_PI'!S11</f>
        <v>7.8</v>
      </c>
      <c r="R32" s="6">
        <f>'[9]KONEC_PI'!T11</f>
        <v>10</v>
      </c>
      <c r="S32" s="6">
        <f>'[9]KONEC_PI'!U11</f>
        <v>9.9</v>
      </c>
      <c r="T32" s="6">
        <f>'[9]KONEC_PI'!V11</f>
        <v>9.2</v>
      </c>
      <c r="U32" s="6">
        <f>'[9]KONEC_PI'!W11</f>
        <v>652.8999999999999</v>
      </c>
    </row>
    <row r="33" spans="1:21" ht="12.75">
      <c r="A33" s="5">
        <f>'[9]KONEC_PI'!A12</f>
        <v>8</v>
      </c>
      <c r="B33" s="6" t="str">
        <f>'[9]KONEC_PI'!C12</f>
        <v>COFEK MILAN</v>
      </c>
      <c r="C33" s="34" t="str">
        <f>'[9]KONEC_PI'!E12</f>
        <v>ŠSK COAL PETIŠOVCI</v>
      </c>
      <c r="D33" s="5">
        <f>'[9]KONEC_PI'!F12</f>
        <v>94</v>
      </c>
      <c r="E33" s="5">
        <f>'[9]KONEC_PI'!G12</f>
        <v>94</v>
      </c>
      <c r="F33" s="5">
        <f>'[9]KONEC_PI'!H12</f>
        <v>91</v>
      </c>
      <c r="G33" s="5">
        <f>'[9]KONEC_PI'!I12</f>
        <v>93</v>
      </c>
      <c r="H33" s="5">
        <f>'[9]KONEC_PI'!J12</f>
        <v>96</v>
      </c>
      <c r="I33" s="6">
        <f>'[9]KONEC_PI'!K12</f>
        <v>97</v>
      </c>
      <c r="J33" s="6">
        <f>'[9]KONEC_PI'!L12</f>
        <v>565</v>
      </c>
      <c r="K33" s="6">
        <f>'[9]KONEC_PI'!M12</f>
        <v>8.2</v>
      </c>
      <c r="L33" s="6">
        <f>'[9]KONEC_PI'!N12</f>
        <v>8.6</v>
      </c>
      <c r="M33" s="6">
        <f>'[9]KONEC_PI'!O12</f>
        <v>9.7</v>
      </c>
      <c r="N33" s="6">
        <f>'[9]KONEC_PI'!P12</f>
        <v>10.5</v>
      </c>
      <c r="O33" s="6">
        <f>'[9]KONEC_PI'!Q12</f>
        <v>7.9</v>
      </c>
      <c r="P33" s="6">
        <f>'[9]KONEC_PI'!R12</f>
        <v>7</v>
      </c>
      <c r="Q33" s="6">
        <f>'[9]KONEC_PI'!S12</f>
        <v>6.7</v>
      </c>
      <c r="R33" s="6">
        <f>'[9]KONEC_PI'!T12</f>
        <v>8.3</v>
      </c>
      <c r="S33" s="6">
        <f>'[9]KONEC_PI'!U12</f>
        <v>10.7</v>
      </c>
      <c r="T33" s="6">
        <f>'[9]KONEC_PI'!V12</f>
        <v>10.1</v>
      </c>
      <c r="U33" s="6">
        <f>'[9]KONEC_PI'!W12</f>
        <v>652.7000000000002</v>
      </c>
    </row>
    <row r="34" ht="18">
      <c r="A34" s="1" t="s">
        <v>16</v>
      </c>
    </row>
    <row r="35" ht="15.75">
      <c r="A35" s="7" t="s">
        <v>14</v>
      </c>
    </row>
    <row r="36" spans="1:21" ht="25.5">
      <c r="A36" s="2" t="s">
        <v>3</v>
      </c>
      <c r="B36" s="3" t="s">
        <v>29</v>
      </c>
      <c r="C36" s="2" t="s">
        <v>4</v>
      </c>
      <c r="D36" s="2" t="s">
        <v>6</v>
      </c>
      <c r="E36" s="2" t="s">
        <v>7</v>
      </c>
      <c r="F36" s="2" t="s">
        <v>8</v>
      </c>
      <c r="G36" s="2" t="s">
        <v>9</v>
      </c>
      <c r="H36" s="2" t="s">
        <v>10</v>
      </c>
      <c r="I36" s="3" t="s">
        <v>11</v>
      </c>
      <c r="J36" s="3" t="s">
        <v>30</v>
      </c>
      <c r="K36" s="3" t="s">
        <v>31</v>
      </c>
      <c r="L36" s="3" t="s">
        <v>32</v>
      </c>
      <c r="M36" s="3" t="s">
        <v>33</v>
      </c>
      <c r="N36" s="3" t="s">
        <v>34</v>
      </c>
      <c r="O36" s="3" t="s">
        <v>35</v>
      </c>
      <c r="P36" s="3" t="s">
        <v>36</v>
      </c>
      <c r="Q36" s="3" t="s">
        <v>37</v>
      </c>
      <c r="R36" s="3" t="s">
        <v>38</v>
      </c>
      <c r="S36" s="3" t="s">
        <v>39</v>
      </c>
      <c r="T36" s="3" t="s">
        <v>40</v>
      </c>
      <c r="U36" s="3" t="s">
        <v>41</v>
      </c>
    </row>
    <row r="37" spans="1:21" ht="12.75">
      <c r="A37" s="5">
        <f>'[10]KONEC_PI'!A5</f>
        <v>1</v>
      </c>
      <c r="B37" s="34" t="str">
        <f>'[10]KONEC_PI'!C5</f>
        <v>SIMONIČ SIMON</v>
      </c>
      <c r="C37" s="34" t="str">
        <f>'[10]KONEC_PI'!E5</f>
        <v>SD JURŠINCI</v>
      </c>
      <c r="D37" s="5">
        <f>'[10]KONEC_PI'!F5</f>
        <v>95</v>
      </c>
      <c r="E37" s="5">
        <f>'[10]KONEC_PI'!G5</f>
        <v>97</v>
      </c>
      <c r="F37" s="5">
        <f>'[10]KONEC_PI'!H5</f>
        <v>95</v>
      </c>
      <c r="G37" s="6">
        <f>'[10]KONEC_PI'!I5</f>
        <v>92</v>
      </c>
      <c r="H37" s="6">
        <f>'[10]KONEC_PI'!J5</f>
        <v>98</v>
      </c>
      <c r="I37" s="6">
        <f>'[10]KONEC_PI'!K5</f>
        <v>94</v>
      </c>
      <c r="J37" s="6">
        <f>'[10]KONEC_PI'!L5</f>
        <v>571</v>
      </c>
      <c r="K37" s="6">
        <f>'[10]KONEC_PI'!M5</f>
        <v>10.1</v>
      </c>
      <c r="L37" s="6">
        <f>'[10]KONEC_PI'!N5</f>
        <v>10.5</v>
      </c>
      <c r="M37" s="6">
        <f>'[10]KONEC_PI'!O5</f>
        <v>10.5</v>
      </c>
      <c r="N37" s="6">
        <f>'[10]KONEC_PI'!P5</f>
        <v>9.6</v>
      </c>
      <c r="O37" s="6">
        <f>'[10]KONEC_PI'!Q5</f>
        <v>8.3</v>
      </c>
      <c r="P37" s="6">
        <f>'[10]KONEC_PI'!R5</f>
        <v>9.3</v>
      </c>
      <c r="Q37" s="6">
        <f>'[10]KONEC_PI'!S5</f>
        <v>10</v>
      </c>
      <c r="R37" s="6">
        <f>'[10]KONEC_PI'!T5</f>
        <v>9.5</v>
      </c>
      <c r="S37" s="6">
        <f>'[10]KONEC_PI'!U5</f>
        <v>9.1</v>
      </c>
      <c r="T37" s="6">
        <f>'[10]KONEC_PI'!V5</f>
        <v>9.3</v>
      </c>
      <c r="U37" s="6">
        <f>'[10]KONEC_PI'!W5</f>
        <v>667.1999999999999</v>
      </c>
    </row>
    <row r="38" spans="1:21" ht="12.75">
      <c r="A38" s="5">
        <f>'[10]KONEC_PI'!A6</f>
        <v>2</v>
      </c>
      <c r="B38" s="34" t="str">
        <f>'[10]KONEC_PI'!C6</f>
        <v>ZORKO ALJAŽ</v>
      </c>
      <c r="C38" s="34" t="str">
        <f>'[10]KONEC_PI'!E6</f>
        <v>SD DUŠAN POŽENEL</v>
      </c>
      <c r="D38" s="5">
        <f>'[10]KONEC_PI'!F6</f>
        <v>90</v>
      </c>
      <c r="E38" s="5">
        <f>'[10]KONEC_PI'!G6</f>
        <v>95</v>
      </c>
      <c r="F38" s="5">
        <f>'[10]KONEC_PI'!H6</f>
        <v>95</v>
      </c>
      <c r="G38" s="6">
        <f>'[10]KONEC_PI'!I6</f>
        <v>96</v>
      </c>
      <c r="H38" s="6">
        <f>'[10]KONEC_PI'!J6</f>
        <v>92</v>
      </c>
      <c r="I38" s="6">
        <f>'[10]KONEC_PI'!K6</f>
        <v>92</v>
      </c>
      <c r="J38" s="6">
        <f>'[10]KONEC_PI'!L6</f>
        <v>560</v>
      </c>
      <c r="K38" s="6">
        <f>'[10]KONEC_PI'!M6</f>
        <v>9.4</v>
      </c>
      <c r="L38" s="6">
        <f>'[10]KONEC_PI'!N6</f>
        <v>9.8</v>
      </c>
      <c r="M38" s="6">
        <f>'[10]KONEC_PI'!O6</f>
        <v>9.8</v>
      </c>
      <c r="N38" s="6">
        <f>'[10]KONEC_PI'!P6</f>
        <v>10.3</v>
      </c>
      <c r="O38" s="6">
        <f>'[10]KONEC_PI'!Q6</f>
        <v>8.9</v>
      </c>
      <c r="P38" s="6">
        <f>'[10]KONEC_PI'!R6</f>
        <v>9.5</v>
      </c>
      <c r="Q38" s="6">
        <f>'[10]KONEC_PI'!S6</f>
        <v>9.6</v>
      </c>
      <c r="R38" s="6">
        <f>'[10]KONEC_PI'!T6</f>
        <v>10.2</v>
      </c>
      <c r="S38" s="6">
        <f>'[10]KONEC_PI'!U6</f>
        <v>10.4</v>
      </c>
      <c r="T38" s="6">
        <f>'[10]KONEC_PI'!V6</f>
        <v>8.4</v>
      </c>
      <c r="U38" s="6">
        <f>'[10]KONEC_PI'!W6</f>
        <v>656.2999999999998</v>
      </c>
    </row>
    <row r="39" spans="1:21" ht="12.75">
      <c r="A39" s="5">
        <f>'[10]KONEC_PI'!A7</f>
        <v>3</v>
      </c>
      <c r="B39" s="34" t="str">
        <f>'[10]KONEC_PI'!C7</f>
        <v>VIDMAR SREČKO</v>
      </c>
      <c r="C39" s="34" t="str">
        <f>'[10]KONEC_PI'!E7</f>
        <v>SK BREŽICE</v>
      </c>
      <c r="D39" s="5">
        <f>'[10]KONEC_PI'!F7</f>
        <v>91</v>
      </c>
      <c r="E39" s="5">
        <f>'[10]KONEC_PI'!G7</f>
        <v>92</v>
      </c>
      <c r="F39" s="5">
        <f>'[10]KONEC_PI'!H7</f>
        <v>96</v>
      </c>
      <c r="G39" s="6">
        <f>'[10]KONEC_PI'!I7</f>
        <v>95</v>
      </c>
      <c r="H39" s="6">
        <f>'[10]KONEC_PI'!J7</f>
        <v>92</v>
      </c>
      <c r="I39" s="6">
        <f>'[10]KONEC_PI'!K7</f>
        <v>93</v>
      </c>
      <c r="J39" s="6">
        <f>'[10]KONEC_PI'!L7</f>
        <v>559</v>
      </c>
      <c r="K39" s="6">
        <f>'[10]KONEC_PI'!M7</f>
        <v>10.2</v>
      </c>
      <c r="L39" s="6">
        <f>'[10]KONEC_PI'!N7</f>
        <v>10.1</v>
      </c>
      <c r="M39" s="6">
        <f>'[10]KONEC_PI'!O7</f>
        <v>8.6</v>
      </c>
      <c r="N39" s="6">
        <f>'[10]KONEC_PI'!P7</f>
        <v>8</v>
      </c>
      <c r="O39" s="6">
        <f>'[10]KONEC_PI'!Q7</f>
        <v>8.5</v>
      </c>
      <c r="P39" s="6">
        <f>'[10]KONEC_PI'!R7</f>
        <v>9.7</v>
      </c>
      <c r="Q39" s="6">
        <f>'[10]KONEC_PI'!S7</f>
        <v>8.2</v>
      </c>
      <c r="R39" s="6">
        <f>'[10]KONEC_PI'!T7</f>
        <v>8.9</v>
      </c>
      <c r="S39" s="6">
        <f>'[10]KONEC_PI'!U7</f>
        <v>9.7</v>
      </c>
      <c r="T39" s="6">
        <f>'[10]KONEC_PI'!V7</f>
        <v>10.2</v>
      </c>
      <c r="U39" s="6">
        <f>'[10]KONEC_PI'!W7</f>
        <v>651.1000000000003</v>
      </c>
    </row>
    <row r="40" spans="1:21" ht="12.75">
      <c r="A40" s="5">
        <f>'[10]KONEC_PI'!A8</f>
        <v>4</v>
      </c>
      <c r="B40" s="34" t="str">
        <f>'[10]KONEC_PI'!C8</f>
        <v>TOMAŠEVIČ KLEMEN</v>
      </c>
      <c r="C40" s="34" t="str">
        <f>'[10]KONEC_PI'!E8</f>
        <v>SD ŽELEZNIKI</v>
      </c>
      <c r="D40" s="5">
        <f>'[10]KONEC_PI'!F8</f>
        <v>90</v>
      </c>
      <c r="E40" s="5">
        <f>'[10]KONEC_PI'!G8</f>
        <v>92</v>
      </c>
      <c r="F40" s="5">
        <f>'[10]KONEC_PI'!H8</f>
        <v>87</v>
      </c>
      <c r="G40" s="6">
        <f>'[10]KONEC_PI'!I8</f>
        <v>95</v>
      </c>
      <c r="H40" s="6">
        <f>'[10]KONEC_PI'!J8</f>
        <v>93</v>
      </c>
      <c r="I40" s="6">
        <f>'[10]KONEC_PI'!K8</f>
        <v>90</v>
      </c>
      <c r="J40" s="6">
        <f>'[10]KONEC_PI'!L8</f>
        <v>547</v>
      </c>
      <c r="K40" s="6">
        <f>'[10]KONEC_PI'!M8</f>
        <v>10.9</v>
      </c>
      <c r="L40" s="6">
        <f>'[10]KONEC_PI'!N8</f>
        <v>9.5</v>
      </c>
      <c r="M40" s="6">
        <f>'[10]KONEC_PI'!O8</f>
        <v>9.8</v>
      </c>
      <c r="N40" s="6">
        <f>'[10]KONEC_PI'!P8</f>
        <v>10.4</v>
      </c>
      <c r="O40" s="6">
        <f>'[10]KONEC_PI'!Q8</f>
        <v>9.4</v>
      </c>
      <c r="P40" s="6">
        <f>'[10]KONEC_PI'!R8</f>
        <v>10.5</v>
      </c>
      <c r="Q40" s="6">
        <f>'[10]KONEC_PI'!S8</f>
        <v>9.8</v>
      </c>
      <c r="R40" s="6">
        <f>'[10]KONEC_PI'!T8</f>
        <v>9.8</v>
      </c>
      <c r="S40" s="6">
        <f>'[10]KONEC_PI'!U8</f>
        <v>8.7</v>
      </c>
      <c r="T40" s="6">
        <f>'[10]KONEC_PI'!V8</f>
        <v>9.8</v>
      </c>
      <c r="U40" s="6">
        <f>'[10]KONEC_PI'!W8</f>
        <v>645.5999999999998</v>
      </c>
    </row>
    <row r="41" spans="1:21" ht="12.75">
      <c r="A41" s="5">
        <f>'[10]KONEC_PI'!A9</f>
        <v>5</v>
      </c>
      <c r="B41" s="34" t="str">
        <f>'[10]KONEC_PI'!C9</f>
        <v>BANOVŠEK JURE</v>
      </c>
      <c r="C41" s="34" t="str">
        <f>'[10]KONEC_PI'!E9</f>
        <v>SD MROŽ VELENJE</v>
      </c>
      <c r="D41" s="5">
        <f>'[10]KONEC_PI'!F9</f>
        <v>90</v>
      </c>
      <c r="E41" s="5">
        <f>'[10]KONEC_PI'!G9</f>
        <v>91</v>
      </c>
      <c r="F41" s="5">
        <f>'[10]KONEC_PI'!H9</f>
        <v>89</v>
      </c>
      <c r="G41" s="6">
        <f>'[10]KONEC_PI'!I9</f>
        <v>90</v>
      </c>
      <c r="H41" s="6">
        <f>'[10]KONEC_PI'!J9</f>
        <v>94</v>
      </c>
      <c r="I41" s="6">
        <f>'[10]KONEC_PI'!K9</f>
        <v>94</v>
      </c>
      <c r="J41" s="6">
        <f>'[10]KONEC_PI'!L9</f>
        <v>548</v>
      </c>
      <c r="K41" s="6">
        <f>'[10]KONEC_PI'!M9</f>
        <v>8.6</v>
      </c>
      <c r="L41" s="6">
        <f>'[10]KONEC_PI'!N9</f>
        <v>3.6</v>
      </c>
      <c r="M41" s="6">
        <f>'[10]KONEC_PI'!O9</f>
        <v>10.7</v>
      </c>
      <c r="N41" s="6">
        <f>'[10]KONEC_PI'!P9</f>
        <v>8.7</v>
      </c>
      <c r="O41" s="6">
        <f>'[10]KONEC_PI'!Q9</f>
        <v>10.7</v>
      </c>
      <c r="P41" s="6">
        <f>'[10]KONEC_PI'!R9</f>
        <v>9.1</v>
      </c>
      <c r="Q41" s="6">
        <f>'[10]KONEC_PI'!S9</f>
        <v>10.5</v>
      </c>
      <c r="R41" s="6">
        <f>'[10]KONEC_PI'!T9</f>
        <v>8.6</v>
      </c>
      <c r="S41" s="6">
        <f>'[10]KONEC_PI'!U9</f>
        <v>8.9</v>
      </c>
      <c r="T41" s="6">
        <f>'[10]KONEC_PI'!V9</f>
        <v>10.3</v>
      </c>
      <c r="U41" s="6">
        <f>'[10]KONEC_PI'!W9</f>
        <v>637.7000000000002</v>
      </c>
    </row>
    <row r="42" spans="1:21" ht="12.75">
      <c r="A42" s="5">
        <f>'[10]KONEC_PI'!A10</f>
        <v>6</v>
      </c>
      <c r="B42" s="34" t="str">
        <f>'[10]KONEC_PI'!C10</f>
        <v>IVANC ROK</v>
      </c>
      <c r="C42" s="34" t="str">
        <f>'[10]KONEC_PI'!E10</f>
        <v>SD GROSUPLJE</v>
      </c>
      <c r="D42" s="5">
        <f>'[10]KONEC_PI'!F10</f>
        <v>87</v>
      </c>
      <c r="E42" s="5">
        <f>'[10]KONEC_PI'!G10</f>
        <v>92</v>
      </c>
      <c r="F42" s="5">
        <f>'[10]KONEC_PI'!H10</f>
        <v>94</v>
      </c>
      <c r="G42" s="6">
        <f>'[10]KONEC_PI'!I10</f>
        <v>91</v>
      </c>
      <c r="H42" s="6">
        <f>'[10]KONEC_PI'!J10</f>
        <v>89</v>
      </c>
      <c r="I42" s="6">
        <f>'[10]KONEC_PI'!K10</f>
        <v>93</v>
      </c>
      <c r="J42" s="6">
        <f>'[10]KONEC_PI'!L10</f>
        <v>546</v>
      </c>
      <c r="K42" s="6">
        <f>'[10]KONEC_PI'!M10</f>
        <v>10</v>
      </c>
      <c r="L42" s="6">
        <f>'[10]KONEC_PI'!N10</f>
        <v>8.3</v>
      </c>
      <c r="M42" s="6">
        <f>'[10]KONEC_PI'!O10</f>
        <v>7.5</v>
      </c>
      <c r="N42" s="6">
        <f>'[10]KONEC_PI'!P10</f>
        <v>9.3</v>
      </c>
      <c r="O42" s="6">
        <f>'[10]KONEC_PI'!Q10</f>
        <v>9.8</v>
      </c>
      <c r="P42" s="6">
        <f>'[10]KONEC_PI'!R10</f>
        <v>8.9</v>
      </c>
      <c r="Q42" s="6">
        <f>'[10]KONEC_PI'!S10</f>
        <v>9.3</v>
      </c>
      <c r="R42" s="6">
        <f>'[10]KONEC_PI'!T10</f>
        <v>7.4</v>
      </c>
      <c r="S42" s="6">
        <f>'[10]KONEC_PI'!U10</f>
        <v>7.5</v>
      </c>
      <c r="T42" s="6">
        <f>'[10]KONEC_PI'!V10</f>
        <v>10</v>
      </c>
      <c r="U42" s="6">
        <f>'[10]KONEC_PI'!W10</f>
        <v>633.9999999999998</v>
      </c>
    </row>
    <row r="43" spans="1:21" ht="12.75">
      <c r="A43" s="5">
        <f>'[10]KONEC_PI'!A11</f>
        <v>7</v>
      </c>
      <c r="B43" s="34" t="str">
        <f>'[10]KONEC_PI'!C11</f>
        <v>AVBERŠEK LUKA</v>
      </c>
      <c r="C43" s="34" t="str">
        <f>'[10]KONEC_PI'!E11</f>
        <v>SD MROŽ VELENJE</v>
      </c>
      <c r="D43" s="5">
        <f>'[10]KONEC_PI'!F11</f>
        <v>87</v>
      </c>
      <c r="E43" s="5">
        <f>'[10]KONEC_PI'!G11</f>
        <v>89</v>
      </c>
      <c r="F43" s="5">
        <f>'[10]KONEC_PI'!H11</f>
        <v>94</v>
      </c>
      <c r="G43" s="6">
        <f>'[10]KONEC_PI'!I11</f>
        <v>94</v>
      </c>
      <c r="H43" s="6">
        <f>'[10]KONEC_PI'!J11</f>
        <v>91</v>
      </c>
      <c r="I43" s="6">
        <f>'[10]KONEC_PI'!K11</f>
        <v>88</v>
      </c>
      <c r="J43" s="6">
        <f>'[10]KONEC_PI'!L11</f>
        <v>543</v>
      </c>
      <c r="K43" s="6">
        <f>'[10]KONEC_PI'!M11</f>
        <v>6.8</v>
      </c>
      <c r="L43" s="6">
        <f>'[10]KONEC_PI'!N11</f>
        <v>7.9</v>
      </c>
      <c r="M43" s="6">
        <f>'[10]KONEC_PI'!O11</f>
        <v>7.2</v>
      </c>
      <c r="N43" s="6">
        <f>'[10]KONEC_PI'!P11</f>
        <v>9.6</v>
      </c>
      <c r="O43" s="6">
        <f>'[10]KONEC_PI'!Q11</f>
        <v>10.2</v>
      </c>
      <c r="P43" s="6">
        <f>'[10]KONEC_PI'!R11</f>
        <v>10.3</v>
      </c>
      <c r="Q43" s="6">
        <f>'[10]KONEC_PI'!S11</f>
        <v>9.6</v>
      </c>
      <c r="R43" s="6">
        <f>'[10]KONEC_PI'!T11</f>
        <v>9.8</v>
      </c>
      <c r="S43" s="6">
        <f>'[10]KONEC_PI'!U11</f>
        <v>9.2</v>
      </c>
      <c r="T43" s="6">
        <f>'[10]KONEC_PI'!V11</f>
        <v>9.1</v>
      </c>
      <c r="U43" s="6">
        <f>'[10]KONEC_PI'!W11</f>
        <v>632.7</v>
      </c>
    </row>
    <row r="44" spans="1:21" ht="12.75">
      <c r="A44" s="5">
        <f>'[10]KONEC_PI'!A12</f>
        <v>8</v>
      </c>
      <c r="B44" s="34" t="str">
        <f>'[10]KONEC_PI'!C12</f>
        <v>MOLEH GREGOR</v>
      </c>
      <c r="C44" s="34" t="str">
        <f>'[10]KONEC_PI'!E12</f>
        <v>SD JURŠINCI</v>
      </c>
      <c r="D44" s="5">
        <f>'[10]KONEC_PI'!F12</f>
        <v>91</v>
      </c>
      <c r="E44" s="5">
        <f>'[10]KONEC_PI'!G12</f>
        <v>90</v>
      </c>
      <c r="F44" s="5">
        <f>'[10]KONEC_PI'!H12</f>
        <v>88</v>
      </c>
      <c r="G44" s="6">
        <f>'[10]KONEC_PI'!I12</f>
        <v>91</v>
      </c>
      <c r="H44" s="6">
        <f>'[10]KONEC_PI'!J12</f>
        <v>94</v>
      </c>
      <c r="I44" s="6">
        <f>'[10]KONEC_PI'!K12</f>
        <v>90</v>
      </c>
      <c r="J44" s="6">
        <f>'[10]KONEC_PI'!L12</f>
        <v>544</v>
      </c>
      <c r="K44" s="6">
        <f>'[10]KONEC_PI'!M12</f>
        <v>10.1</v>
      </c>
      <c r="L44" s="6">
        <f>'[10]KONEC_PI'!N12</f>
        <v>8</v>
      </c>
      <c r="M44" s="6">
        <f>'[10]KONEC_PI'!O12</f>
        <v>6</v>
      </c>
      <c r="N44" s="6">
        <f>'[10]KONEC_PI'!P12</f>
        <v>9.7</v>
      </c>
      <c r="O44" s="6">
        <f>'[10]KONEC_PI'!Q12</f>
        <v>9.2</v>
      </c>
      <c r="P44" s="6">
        <f>'[10]KONEC_PI'!R12</f>
        <v>8.5</v>
      </c>
      <c r="Q44" s="6">
        <f>'[10]KONEC_PI'!S12</f>
        <v>9</v>
      </c>
      <c r="R44" s="6">
        <f>'[10]KONEC_PI'!T12</f>
        <v>9.1</v>
      </c>
      <c r="S44" s="6">
        <f>'[10]KONEC_PI'!U12</f>
        <v>9.4</v>
      </c>
      <c r="T44" s="6">
        <f>'[10]KONEC_PI'!V12</f>
        <v>8.7</v>
      </c>
      <c r="U44" s="6">
        <f>'[10]KONEC_PI'!W12</f>
        <v>631.7000000000002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300" verticalDpi="300" orientation="landscape" paperSize="9" scale="80" r:id="rId1"/>
  <headerFooter alignWithMargins="0">
    <oddHeader>&amp;CDRŽAVNO PRVENSTVO ZRAČNO OROŽJE</oddHeader>
    <oddFooter>&amp;RLendava, dne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Zeros="0" zoomScalePageLayoutView="0" workbookViewId="0" topLeftCell="A32">
      <selection activeCell="L34" sqref="L34"/>
    </sheetView>
  </sheetViews>
  <sheetFormatPr defaultColWidth="9.140625" defaultRowHeight="12.75"/>
  <cols>
    <col min="1" max="1" width="8.421875" style="0" customWidth="1"/>
    <col min="2" max="2" width="26.57421875" style="0" customWidth="1"/>
    <col min="3" max="3" width="20.7109375" style="0" customWidth="1"/>
    <col min="4" max="9" width="5.7109375" style="4" customWidth="1"/>
    <col min="10" max="11" width="8.7109375" style="4" customWidth="1"/>
  </cols>
  <sheetData>
    <row r="1" ht="18">
      <c r="A1" s="1" t="s">
        <v>0</v>
      </c>
    </row>
    <row r="2" ht="15.75">
      <c r="A2" s="7" t="s">
        <v>2</v>
      </c>
    </row>
    <row r="3" spans="1:11" ht="39" thickBot="1">
      <c r="A3" s="8" t="s">
        <v>3</v>
      </c>
      <c r="B3" s="9" t="s">
        <v>4</v>
      </c>
      <c r="C3" s="10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1" t="s">
        <v>13</v>
      </c>
    </row>
    <row r="4" spans="1:11" ht="13.5" thickTop="1">
      <c r="A4" s="12">
        <f>'[1]PU_E'!A2</f>
        <v>1</v>
      </c>
      <c r="B4" s="14" t="str">
        <f>'[1]PU_E'!G2</f>
        <v>SD KOLOMAN FLISAR - TIŠINA</v>
      </c>
      <c r="C4" s="14" t="str">
        <f>'[1]PU_E'!H2</f>
        <v>ZIŠKO DUŠAN</v>
      </c>
      <c r="D4" s="13">
        <f>'[1]PU_E'!J2</f>
        <v>96</v>
      </c>
      <c r="E4" s="13">
        <f>'[1]PU_E'!K2</f>
        <v>97</v>
      </c>
      <c r="F4" s="13">
        <f>'[1]PU_E'!L2</f>
        <v>97</v>
      </c>
      <c r="G4" s="13">
        <f>'[1]PU_E'!M2</f>
        <v>95</v>
      </c>
      <c r="H4" s="13">
        <f>'[1]PU_E'!N2</f>
        <v>98</v>
      </c>
      <c r="I4" s="13">
        <f>'[1]PU_E'!O2</f>
        <v>99</v>
      </c>
      <c r="J4" s="13">
        <f>'[1]PU_E'!P2</f>
        <v>582</v>
      </c>
      <c r="K4" s="15">
        <f>'[1]PU_E'!R2</f>
        <v>1747</v>
      </c>
    </row>
    <row r="5" spans="1:11" ht="12.75">
      <c r="A5" s="16">
        <f>'[1]PU_E'!A3</f>
        <v>0</v>
      </c>
      <c r="B5" s="18">
        <f>'[1]PU_E'!G3</f>
        <v>0</v>
      </c>
      <c r="C5" s="18" t="str">
        <f>'[1]PU_E'!H3</f>
        <v>PERTOCI DRAGO</v>
      </c>
      <c r="D5" s="17">
        <f>'[1]PU_E'!J3</f>
        <v>96</v>
      </c>
      <c r="E5" s="17">
        <f>'[1]PU_E'!K3</f>
        <v>95</v>
      </c>
      <c r="F5" s="17">
        <f>'[1]PU_E'!L3</f>
        <v>100</v>
      </c>
      <c r="G5" s="17">
        <f>'[1]PU_E'!M3</f>
        <v>98</v>
      </c>
      <c r="H5" s="17">
        <f>'[1]PU_E'!N3</f>
        <v>97</v>
      </c>
      <c r="I5" s="17">
        <f>'[1]PU_E'!O3</f>
        <v>98</v>
      </c>
      <c r="J5" s="17">
        <f>'[1]PU_E'!P3</f>
        <v>584</v>
      </c>
      <c r="K5" s="19">
        <f>'[1]PU_E'!R3</f>
        <v>0</v>
      </c>
    </row>
    <row r="6" spans="1:11" ht="12.75">
      <c r="A6" s="16">
        <f>'[1]PU_E'!A4</f>
        <v>0</v>
      </c>
      <c r="B6" s="18">
        <f>'[1]PU_E'!G4</f>
        <v>0</v>
      </c>
      <c r="C6" s="18" t="str">
        <f>'[1]PU_E'!H4</f>
        <v>BUKOVEC BRANKO</v>
      </c>
      <c r="D6" s="17">
        <f>'[1]PU_E'!J4</f>
        <v>96</v>
      </c>
      <c r="E6" s="17">
        <f>'[1]PU_E'!K4</f>
        <v>94</v>
      </c>
      <c r="F6" s="17">
        <f>'[1]PU_E'!L4</f>
        <v>96</v>
      </c>
      <c r="G6" s="17">
        <f>'[1]PU_E'!M4</f>
        <v>96</v>
      </c>
      <c r="H6" s="17">
        <f>'[1]PU_E'!N4</f>
        <v>100</v>
      </c>
      <c r="I6" s="17">
        <f>'[1]PU_E'!O4</f>
        <v>99</v>
      </c>
      <c r="J6" s="17">
        <f>'[1]PU_E'!P4</f>
        <v>581</v>
      </c>
      <c r="K6" s="19">
        <f>'[1]PU_E'!R4</f>
        <v>0</v>
      </c>
    </row>
    <row r="7" spans="1:11" ht="12.75">
      <c r="A7" s="20">
        <f>'[1]PU_E'!A5</f>
        <v>2</v>
      </c>
      <c r="B7" s="22" t="str">
        <f>'[1]PU_E'!G5</f>
        <v>SD OLIMPIJA</v>
      </c>
      <c r="C7" s="22" t="str">
        <f>'[1]PU_E'!H5</f>
        <v>DEBEVEC RAJMOND</v>
      </c>
      <c r="D7" s="21">
        <f>'[1]PU_E'!J5</f>
        <v>97</v>
      </c>
      <c r="E7" s="21">
        <f>'[1]PU_E'!K5</f>
        <v>99</v>
      </c>
      <c r="F7" s="21">
        <f>'[1]PU_E'!L5</f>
        <v>100</v>
      </c>
      <c r="G7" s="21">
        <f>'[1]PU_E'!M5</f>
        <v>98</v>
      </c>
      <c r="H7" s="21">
        <f>'[1]PU_E'!N5</f>
        <v>99</v>
      </c>
      <c r="I7" s="21">
        <f>'[1]PU_E'!O5</f>
        <v>95</v>
      </c>
      <c r="J7" s="21">
        <f>'[1]PU_E'!P5</f>
        <v>588</v>
      </c>
      <c r="K7" s="23">
        <f>'[1]PU_E'!R5</f>
        <v>1742</v>
      </c>
    </row>
    <row r="8" spans="1:11" ht="12.75">
      <c r="A8" s="16">
        <f>'[1]PU_E'!A6</f>
        <v>0</v>
      </c>
      <c r="B8" s="18">
        <f>'[1]PU_E'!G6</f>
        <v>0</v>
      </c>
      <c r="C8" s="18" t="str">
        <f>'[1]PU_E'!H6</f>
        <v>HORVAT PRIMOŽ</v>
      </c>
      <c r="D8" s="17">
        <f>'[1]PU_E'!J6</f>
        <v>98</v>
      </c>
      <c r="E8" s="17">
        <f>'[1]PU_E'!K6</f>
        <v>98</v>
      </c>
      <c r="F8" s="17">
        <f>'[1]PU_E'!L6</f>
        <v>97</v>
      </c>
      <c r="G8" s="17">
        <f>'[1]PU_E'!M6</f>
        <v>98</v>
      </c>
      <c r="H8" s="17">
        <f>'[1]PU_E'!N6</f>
        <v>96</v>
      </c>
      <c r="I8" s="17">
        <f>'[1]PU_E'!O6</f>
        <v>96</v>
      </c>
      <c r="J8" s="17">
        <f>'[1]PU_E'!P6</f>
        <v>583</v>
      </c>
      <c r="K8" s="19">
        <f>'[1]PU_E'!R6</f>
        <v>0</v>
      </c>
    </row>
    <row r="9" spans="1:11" ht="12.75">
      <c r="A9" s="16">
        <f>'[1]PU_E'!A7</f>
        <v>0</v>
      </c>
      <c r="B9" s="18">
        <f>'[1]PU_E'!G7</f>
        <v>0</v>
      </c>
      <c r="C9" s="18" t="str">
        <f>'[1]PU_E'!H7</f>
        <v>ŠPECLIN ŽIGA</v>
      </c>
      <c r="D9" s="17">
        <f>'[1]PU_E'!J7</f>
        <v>94</v>
      </c>
      <c r="E9" s="17">
        <f>'[1]PU_E'!K7</f>
        <v>97</v>
      </c>
      <c r="F9" s="17">
        <f>'[1]PU_E'!L7</f>
        <v>95</v>
      </c>
      <c r="G9" s="17">
        <f>'[1]PU_E'!M7</f>
        <v>96</v>
      </c>
      <c r="H9" s="17">
        <f>'[1]PU_E'!N7</f>
        <v>93</v>
      </c>
      <c r="I9" s="17">
        <f>'[1]PU_E'!O7</f>
        <v>96</v>
      </c>
      <c r="J9" s="17">
        <f>'[1]PU_E'!P7</f>
        <v>571</v>
      </c>
      <c r="K9" s="19">
        <f>'[1]PU_E'!R7</f>
        <v>0</v>
      </c>
    </row>
    <row r="10" spans="1:11" ht="12.75">
      <c r="A10" s="20">
        <f>'[1]PU_E'!A8</f>
        <v>3</v>
      </c>
      <c r="B10" s="22" t="str">
        <f>'[1]PU_E'!G8</f>
        <v>SD ALOJZ HOHKRAUT</v>
      </c>
      <c r="C10" s="22" t="str">
        <f>'[1]PU_E'!H8</f>
        <v>STRAKUŠEK MARTIN</v>
      </c>
      <c r="D10" s="21">
        <f>'[1]PU_E'!J8</f>
        <v>97</v>
      </c>
      <c r="E10" s="21">
        <f>'[1]PU_E'!K8</f>
        <v>95</v>
      </c>
      <c r="F10" s="21">
        <f>'[1]PU_E'!L8</f>
        <v>99</v>
      </c>
      <c r="G10" s="21">
        <f>'[1]PU_E'!M8</f>
        <v>95</v>
      </c>
      <c r="H10" s="21">
        <f>'[1]PU_E'!N8</f>
        <v>99</v>
      </c>
      <c r="I10" s="21">
        <f>'[1]PU_E'!O8</f>
        <v>95</v>
      </c>
      <c r="J10" s="21">
        <f>'[1]PU_E'!P8</f>
        <v>580</v>
      </c>
      <c r="K10" s="23">
        <f>'[1]PU_E'!R8</f>
        <v>1739</v>
      </c>
    </row>
    <row r="11" spans="1:11" ht="12.75">
      <c r="A11" s="16">
        <f>'[1]PU_E'!A9</f>
        <v>0</v>
      </c>
      <c r="B11" s="18">
        <f>'[1]PU_E'!G9</f>
        <v>0</v>
      </c>
      <c r="C11" s="18" t="str">
        <f>'[1]PU_E'!H9</f>
        <v>STRAKUŠEK OTO</v>
      </c>
      <c r="D11" s="17">
        <f>'[1]PU_E'!J9</f>
        <v>98</v>
      </c>
      <c r="E11" s="17">
        <f>'[1]PU_E'!K9</f>
        <v>98</v>
      </c>
      <c r="F11" s="17">
        <f>'[1]PU_E'!L9</f>
        <v>95</v>
      </c>
      <c r="G11" s="17">
        <f>'[1]PU_E'!M9</f>
        <v>97</v>
      </c>
      <c r="H11" s="17">
        <f>'[1]PU_E'!N9</f>
        <v>98</v>
      </c>
      <c r="I11" s="17">
        <f>'[1]PU_E'!O9</f>
        <v>99</v>
      </c>
      <c r="J11" s="17">
        <f>'[1]PU_E'!P9</f>
        <v>585</v>
      </c>
      <c r="K11" s="19">
        <f>'[1]PU_E'!R9</f>
        <v>0</v>
      </c>
    </row>
    <row r="12" spans="1:11" ht="12.75">
      <c r="A12" s="24">
        <f>'[1]PU_E'!A10</f>
        <v>0</v>
      </c>
      <c r="B12" s="26">
        <f>'[1]PU_E'!G10</f>
        <v>0</v>
      </c>
      <c r="C12" s="26" t="str">
        <f>'[1]PU_E'!H10</f>
        <v>ČEŠNJEVAR UROŠ</v>
      </c>
      <c r="D12" s="25">
        <f>'[1]PU_E'!J10</f>
        <v>96</v>
      </c>
      <c r="E12" s="25">
        <f>'[1]PU_E'!K10</f>
        <v>97</v>
      </c>
      <c r="F12" s="25">
        <f>'[1]PU_E'!L10</f>
        <v>98</v>
      </c>
      <c r="G12" s="25">
        <f>'[1]PU_E'!M10</f>
        <v>92</v>
      </c>
      <c r="H12" s="25">
        <f>'[1]PU_E'!N10</f>
        <v>95</v>
      </c>
      <c r="I12" s="25">
        <f>'[1]PU_E'!O10</f>
        <v>96</v>
      </c>
      <c r="J12" s="25">
        <f>'[1]PU_E'!P10</f>
        <v>574</v>
      </c>
      <c r="K12" s="27">
        <f>'[1]PU_E'!R10</f>
        <v>0</v>
      </c>
    </row>
    <row r="13" ht="18">
      <c r="A13" s="1" t="s">
        <v>0</v>
      </c>
    </row>
    <row r="14" ht="15.75">
      <c r="A14" s="7" t="s">
        <v>15</v>
      </c>
    </row>
    <row r="15" spans="1:11" ht="38.25" customHeight="1" thickBot="1">
      <c r="A15" s="8" t="s">
        <v>3</v>
      </c>
      <c r="B15" s="9" t="s">
        <v>4</v>
      </c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8" t="s">
        <v>10</v>
      </c>
      <c r="I15" s="8" t="s">
        <v>11</v>
      </c>
      <c r="J15" s="8" t="s">
        <v>12</v>
      </c>
      <c r="K15" s="11" t="s">
        <v>13</v>
      </c>
    </row>
    <row r="16" spans="1:11" ht="13.5" thickTop="1">
      <c r="A16" s="12">
        <f>'[2]PU_E'!A2</f>
        <v>1</v>
      </c>
      <c r="B16" s="14" t="str">
        <f>'[2]PU_E'!G2</f>
        <v>SD PREDDVOR</v>
      </c>
      <c r="C16" s="14" t="str">
        <f>'[2]PU_E'!H2</f>
        <v>ŽIŽMOND MITJA</v>
      </c>
      <c r="D16" s="13">
        <f>'[2]PU_E'!J2</f>
        <v>98</v>
      </c>
      <c r="E16" s="13">
        <f>'[2]PU_E'!K2</f>
        <v>98</v>
      </c>
      <c r="F16" s="13">
        <f>'[2]PU_E'!L2</f>
        <v>95</v>
      </c>
      <c r="G16" s="13">
        <f>'[2]PU_E'!M2</f>
        <v>97</v>
      </c>
      <c r="H16" s="13">
        <f>'[2]PU_E'!N2</f>
        <v>97</v>
      </c>
      <c r="I16" s="13">
        <f>'[2]PU_E'!O2</f>
        <v>97</v>
      </c>
      <c r="J16" s="13">
        <f>'[2]PU_E'!P2</f>
        <v>582</v>
      </c>
      <c r="K16" s="15">
        <f>'[2]PU_E'!R2</f>
        <v>1714</v>
      </c>
    </row>
    <row r="17" spans="1:11" ht="12.75">
      <c r="A17" s="16">
        <f>'[2]PU_E'!A3</f>
        <v>0</v>
      </c>
      <c r="B17" s="18">
        <f>'[2]PU_E'!G3</f>
        <v>0</v>
      </c>
      <c r="C17" s="18" t="str">
        <f>'[2]PU_E'!H3</f>
        <v>ŽIŽEK JERNEJ</v>
      </c>
      <c r="D17" s="17">
        <f>'[2]PU_E'!J3</f>
        <v>95</v>
      </c>
      <c r="E17" s="17">
        <f>'[2]PU_E'!K3</f>
        <v>94</v>
      </c>
      <c r="F17" s="17">
        <f>'[2]PU_E'!L3</f>
        <v>91</v>
      </c>
      <c r="G17" s="17">
        <f>'[2]PU_E'!M3</f>
        <v>97</v>
      </c>
      <c r="H17" s="17">
        <f>'[2]PU_E'!N3</f>
        <v>95</v>
      </c>
      <c r="I17" s="17">
        <f>'[2]PU_E'!O3</f>
        <v>90</v>
      </c>
      <c r="J17" s="17">
        <f>'[2]PU_E'!P3</f>
        <v>562</v>
      </c>
      <c r="K17" s="19">
        <f>'[2]PU_E'!R3</f>
        <v>0</v>
      </c>
    </row>
    <row r="18" spans="1:11" ht="12.75">
      <c r="A18" s="16">
        <f>'[2]PU_E'!A4</f>
        <v>0</v>
      </c>
      <c r="B18" s="18">
        <f>'[2]PU_E'!G4</f>
        <v>0</v>
      </c>
      <c r="C18" s="18" t="str">
        <f>'[2]PU_E'!H4</f>
        <v>BOLKA ALEŠ</v>
      </c>
      <c r="D18" s="17">
        <f>'[2]PU_E'!J4</f>
        <v>98</v>
      </c>
      <c r="E18" s="17">
        <f>'[2]PU_E'!K4</f>
        <v>93</v>
      </c>
      <c r="F18" s="17">
        <f>'[2]PU_E'!L4</f>
        <v>97</v>
      </c>
      <c r="G18" s="17">
        <f>'[2]PU_E'!M4</f>
        <v>97</v>
      </c>
      <c r="H18" s="17">
        <f>'[2]PU_E'!N4</f>
        <v>93</v>
      </c>
      <c r="I18" s="17">
        <f>'[2]PU_E'!O4</f>
        <v>92</v>
      </c>
      <c r="J18" s="17">
        <f>'[2]PU_E'!P4</f>
        <v>570</v>
      </c>
      <c r="K18" s="19">
        <f>'[2]PU_E'!R4</f>
        <v>0</v>
      </c>
    </row>
    <row r="19" spans="1:11" ht="12.75">
      <c r="A19" s="20">
        <f>'[2]PU_E'!A5</f>
        <v>2</v>
      </c>
      <c r="B19" s="22" t="str">
        <f>'[2]PU_E'!G5</f>
        <v>SD I. POH. BATALJON RUŠE</v>
      </c>
      <c r="C19" s="22" t="str">
        <f>'[2]PU_E'!H5</f>
        <v>MAVROVIČ JERNEJ</v>
      </c>
      <c r="D19" s="21">
        <f>'[2]PU_E'!J5</f>
        <v>96</v>
      </c>
      <c r="E19" s="21">
        <f>'[2]PU_E'!K5</f>
        <v>96</v>
      </c>
      <c r="F19" s="21">
        <f>'[2]PU_E'!L5</f>
        <v>99</v>
      </c>
      <c r="G19" s="21">
        <f>'[2]PU_E'!M5</f>
        <v>97</v>
      </c>
      <c r="H19" s="21">
        <f>'[2]PU_E'!N5</f>
        <v>95</v>
      </c>
      <c r="I19" s="21">
        <f>'[2]PU_E'!O5</f>
        <v>93</v>
      </c>
      <c r="J19" s="21">
        <f>'[2]PU_E'!P5</f>
        <v>576</v>
      </c>
      <c r="K19" s="23">
        <f>'[2]PU_E'!R5</f>
        <v>1700</v>
      </c>
    </row>
    <row r="20" spans="1:11" ht="12.75">
      <c r="A20" s="16">
        <f>'[2]PU_E'!A6</f>
        <v>0</v>
      </c>
      <c r="B20" s="18">
        <f>'[2]PU_E'!G6</f>
        <v>0</v>
      </c>
      <c r="C20" s="18" t="str">
        <f>'[2]PU_E'!H6</f>
        <v>BLAŽKE ROBI</v>
      </c>
      <c r="D20" s="17">
        <f>'[2]PU_E'!J6</f>
        <v>96</v>
      </c>
      <c r="E20" s="17">
        <f>'[2]PU_E'!K6</f>
        <v>96</v>
      </c>
      <c r="F20" s="17">
        <f>'[2]PU_E'!L6</f>
        <v>98</v>
      </c>
      <c r="G20" s="17">
        <f>'[2]PU_E'!M6</f>
        <v>96</v>
      </c>
      <c r="H20" s="17">
        <f>'[2]PU_E'!N6</f>
        <v>97</v>
      </c>
      <c r="I20" s="17">
        <f>'[2]PU_E'!O6</f>
        <v>95</v>
      </c>
      <c r="J20" s="17">
        <f>'[2]PU_E'!P6</f>
        <v>578</v>
      </c>
      <c r="K20" s="19">
        <f>'[2]PU_E'!R6</f>
        <v>0</v>
      </c>
    </row>
    <row r="21" spans="1:11" ht="12.75">
      <c r="A21" s="16">
        <f>'[2]PU_E'!A7</f>
        <v>0</v>
      </c>
      <c r="B21" s="18">
        <f>'[2]PU_E'!G7</f>
        <v>0</v>
      </c>
      <c r="C21" s="18" t="str">
        <f>'[2]PU_E'!H7</f>
        <v>ŠTEFOK MARIO</v>
      </c>
      <c r="D21" s="17">
        <f>'[2]PU_E'!J7</f>
        <v>92</v>
      </c>
      <c r="E21" s="17">
        <f>'[2]PU_E'!K7</f>
        <v>90</v>
      </c>
      <c r="F21" s="17">
        <f>'[2]PU_E'!L7</f>
        <v>91</v>
      </c>
      <c r="G21" s="17">
        <f>'[2]PU_E'!M7</f>
        <v>93</v>
      </c>
      <c r="H21" s="17">
        <f>'[2]PU_E'!N7</f>
        <v>87</v>
      </c>
      <c r="I21" s="17">
        <f>'[2]PU_E'!O7</f>
        <v>93</v>
      </c>
      <c r="J21" s="17">
        <f>'[2]PU_E'!P7</f>
        <v>546</v>
      </c>
      <c r="K21" s="19">
        <f>'[2]PU_E'!R7</f>
        <v>0</v>
      </c>
    </row>
    <row r="22" spans="1:11" ht="12.75">
      <c r="A22" s="20">
        <f>'[2]PU_E'!A8</f>
        <v>3</v>
      </c>
      <c r="B22" s="22" t="str">
        <f>'[2]PU_E'!G8</f>
        <v>SD JUTEKS ŽALEC</v>
      </c>
      <c r="C22" s="22" t="str">
        <f>'[2]PU_E'!H8</f>
        <v>VOGRINC UROŠ</v>
      </c>
      <c r="D22" s="21">
        <f>'[2]PU_E'!J8</f>
        <v>93</v>
      </c>
      <c r="E22" s="21">
        <f>'[2]PU_E'!K8</f>
        <v>93</v>
      </c>
      <c r="F22" s="21">
        <f>'[2]PU_E'!L8</f>
        <v>96</v>
      </c>
      <c r="G22" s="21">
        <f>'[2]PU_E'!M8</f>
        <v>97</v>
      </c>
      <c r="H22" s="21">
        <f>'[2]PU_E'!N8</f>
        <v>96</v>
      </c>
      <c r="I22" s="21">
        <f>'[2]PU_E'!O8</f>
        <v>93</v>
      </c>
      <c r="J22" s="21">
        <f>'[2]PU_E'!P8</f>
        <v>568</v>
      </c>
      <c r="K22" s="23">
        <f>'[2]PU_E'!R8</f>
        <v>1677</v>
      </c>
    </row>
    <row r="23" spans="1:11" ht="12.75">
      <c r="A23" s="16">
        <f>'[2]PU_E'!A9</f>
        <v>0</v>
      </c>
      <c r="B23" s="18">
        <f>'[2]PU_E'!G9</f>
        <v>0</v>
      </c>
      <c r="C23" s="18" t="str">
        <f>'[2]PU_E'!H9</f>
        <v>KARLOVČEC MARKO</v>
      </c>
      <c r="D23" s="17">
        <f>'[2]PU_E'!J9</f>
        <v>92</v>
      </c>
      <c r="E23" s="17">
        <f>'[2]PU_E'!K9</f>
        <v>97</v>
      </c>
      <c r="F23" s="17">
        <f>'[2]PU_E'!L9</f>
        <v>92</v>
      </c>
      <c r="G23" s="17">
        <f>'[2]PU_E'!M9</f>
        <v>95</v>
      </c>
      <c r="H23" s="17">
        <f>'[2]PU_E'!N9</f>
        <v>93</v>
      </c>
      <c r="I23" s="17">
        <f>'[2]PU_E'!O9</f>
        <v>91</v>
      </c>
      <c r="J23" s="17">
        <f>'[2]PU_E'!P9</f>
        <v>560</v>
      </c>
      <c r="K23" s="19">
        <f>'[2]PU_E'!R9</f>
        <v>0</v>
      </c>
    </row>
    <row r="24" spans="1:11" ht="12.75">
      <c r="A24" s="24">
        <f>'[2]PU_E'!A10</f>
        <v>0</v>
      </c>
      <c r="B24" s="26">
        <f>'[2]PU_E'!G10</f>
        <v>0</v>
      </c>
      <c r="C24" s="26" t="str">
        <f>'[2]PU_E'!H10</f>
        <v>DOMJANIČ ŽIGA</v>
      </c>
      <c r="D24" s="25">
        <f>'[2]PU_E'!J10</f>
        <v>95</v>
      </c>
      <c r="E24" s="25">
        <f>'[2]PU_E'!K10</f>
        <v>89</v>
      </c>
      <c r="F24" s="25">
        <f>'[2]PU_E'!L10</f>
        <v>91</v>
      </c>
      <c r="G24" s="25">
        <f>'[2]PU_E'!M10</f>
        <v>90</v>
      </c>
      <c r="H24" s="25">
        <f>'[2]PU_E'!N10</f>
        <v>89</v>
      </c>
      <c r="I24" s="25">
        <f>'[2]PU_E'!O10</f>
        <v>95</v>
      </c>
      <c r="J24" s="25">
        <f>'[2]PU_E'!P10</f>
        <v>549</v>
      </c>
      <c r="K24" s="27">
        <f>'[2]PU_E'!R10</f>
        <v>0</v>
      </c>
    </row>
    <row r="25" ht="18">
      <c r="A25" s="1" t="s">
        <v>16</v>
      </c>
    </row>
    <row r="26" ht="15.75">
      <c r="A26" s="7" t="s">
        <v>2</v>
      </c>
    </row>
    <row r="27" spans="1:11" ht="38.25" customHeight="1" thickBot="1">
      <c r="A27" s="8" t="s">
        <v>3</v>
      </c>
      <c r="B27" s="9" t="s">
        <v>4</v>
      </c>
      <c r="C27" s="10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11" t="s">
        <v>13</v>
      </c>
    </row>
    <row r="28" spans="1:11" ht="13.5" thickTop="1">
      <c r="A28" s="12">
        <f>'[9]PI_E'!A2</f>
        <v>1</v>
      </c>
      <c r="B28" s="14" t="str">
        <f>'[9]PI_E'!G2</f>
        <v>SD KIDRIČEVO</v>
      </c>
      <c r="C28" s="14" t="str">
        <f>'[9]PI_E'!H2</f>
        <v>LJUBIČ CVETKO</v>
      </c>
      <c r="D28" s="13">
        <f>'[9]PI_E'!J2</f>
        <v>98</v>
      </c>
      <c r="E28" s="13">
        <f>'[9]PI_E'!K2</f>
        <v>94</v>
      </c>
      <c r="F28" s="13">
        <f>'[9]PI_E'!L2</f>
        <v>96</v>
      </c>
      <c r="G28" s="13">
        <f>'[9]PI_E'!M2</f>
        <v>94</v>
      </c>
      <c r="H28" s="13">
        <f>'[9]PI_E'!N2</f>
        <v>94</v>
      </c>
      <c r="I28" s="13">
        <f>'[9]PI_E'!O2</f>
        <v>95</v>
      </c>
      <c r="J28" s="13">
        <f>'[9]PI_E'!P2</f>
        <v>571</v>
      </c>
      <c r="K28" s="15">
        <f>'[9]PI_E'!R2</f>
        <v>1711</v>
      </c>
    </row>
    <row r="29" spans="1:11" ht="12.75">
      <c r="A29" s="16">
        <f>'[9]PI_E'!A3</f>
        <v>0</v>
      </c>
      <c r="B29" s="18">
        <f>'[9]PI_E'!G3</f>
        <v>0</v>
      </c>
      <c r="C29" s="18" t="str">
        <f>'[9]PI_E'!H3</f>
        <v>SIMONIČ BOŠTJAN</v>
      </c>
      <c r="D29" s="17">
        <f>'[9]PI_E'!J3</f>
        <v>97</v>
      </c>
      <c r="E29" s="17">
        <f>'[9]PI_E'!K3</f>
        <v>98</v>
      </c>
      <c r="F29" s="17">
        <f>'[9]PI_E'!L3</f>
        <v>93</v>
      </c>
      <c r="G29" s="17">
        <f>'[9]PI_E'!M3</f>
        <v>97</v>
      </c>
      <c r="H29" s="17">
        <f>'[9]PI_E'!N3</f>
        <v>93</v>
      </c>
      <c r="I29" s="17">
        <f>'[9]PI_E'!O3</f>
        <v>93</v>
      </c>
      <c r="J29" s="17">
        <f>'[9]PI_E'!P3</f>
        <v>571</v>
      </c>
      <c r="K29" s="19">
        <f>'[9]PI_E'!R3</f>
        <v>0</v>
      </c>
    </row>
    <row r="30" spans="1:11" ht="12.75">
      <c r="A30" s="16">
        <f>'[9]PI_E'!A4</f>
        <v>0</v>
      </c>
      <c r="B30" s="18">
        <f>'[9]PI_E'!G4</f>
        <v>0</v>
      </c>
      <c r="C30" s="18" t="str">
        <f>'[9]PI_E'!H4</f>
        <v>SIMONIČ SIMON</v>
      </c>
      <c r="D30" s="17">
        <f>'[9]PI_E'!J4</f>
        <v>96</v>
      </c>
      <c r="E30" s="17">
        <f>'[9]PI_E'!K4</f>
        <v>94</v>
      </c>
      <c r="F30" s="17">
        <f>'[9]PI_E'!L4</f>
        <v>95</v>
      </c>
      <c r="G30" s="17">
        <f>'[9]PI_E'!M4</f>
        <v>94</v>
      </c>
      <c r="H30" s="17">
        <f>'[9]PI_E'!N4</f>
        <v>96</v>
      </c>
      <c r="I30" s="17">
        <f>'[9]PI_E'!O4</f>
        <v>94</v>
      </c>
      <c r="J30" s="17">
        <f>'[9]PI_E'!P4</f>
        <v>569</v>
      </c>
      <c r="K30" s="19">
        <f>'[9]PI_E'!R4</f>
        <v>0</v>
      </c>
    </row>
    <row r="31" spans="1:11" ht="12.75">
      <c r="A31" s="20">
        <f>'[9]PI_E'!A5</f>
        <v>2</v>
      </c>
      <c r="B31" s="22" t="str">
        <f>'[9]PI_E'!G5</f>
        <v>SD DUŠAN POŽENEL</v>
      </c>
      <c r="C31" s="22" t="str">
        <f>'[9]PI_E'!H5</f>
        <v>TKALEC PETER</v>
      </c>
      <c r="D31" s="21">
        <f>'[9]PI_E'!J5</f>
        <v>93</v>
      </c>
      <c r="E31" s="21">
        <f>'[9]PI_E'!K5</f>
        <v>97</v>
      </c>
      <c r="F31" s="21">
        <f>'[9]PI_E'!L5</f>
        <v>95</v>
      </c>
      <c r="G31" s="21">
        <f>'[9]PI_E'!M5</f>
        <v>100</v>
      </c>
      <c r="H31" s="21">
        <f>'[9]PI_E'!N5</f>
        <v>92</v>
      </c>
      <c r="I31" s="21">
        <f>'[9]PI_E'!O5</f>
        <v>93</v>
      </c>
      <c r="J31" s="21">
        <f>'[9]PI_E'!P5</f>
        <v>570</v>
      </c>
      <c r="K31" s="23">
        <f>'[9]PI_E'!R5</f>
        <v>1687</v>
      </c>
    </row>
    <row r="32" spans="1:11" ht="12.75">
      <c r="A32" s="16">
        <f>'[9]PI_E'!A6</f>
        <v>0</v>
      </c>
      <c r="B32" s="18">
        <f>'[9]PI_E'!G6</f>
        <v>0</v>
      </c>
      <c r="C32" s="18" t="str">
        <f>'[9]PI_E'!H6</f>
        <v>VETERNIK SIMON</v>
      </c>
      <c r="D32" s="17">
        <f>'[9]PI_E'!J6</f>
        <v>91</v>
      </c>
      <c r="E32" s="17">
        <f>'[9]PI_E'!K6</f>
        <v>96</v>
      </c>
      <c r="F32" s="17">
        <f>'[9]PI_E'!L6</f>
        <v>88</v>
      </c>
      <c r="G32" s="17">
        <f>'[9]PI_E'!M6</f>
        <v>92</v>
      </c>
      <c r="H32" s="17">
        <f>'[9]PI_E'!N6</f>
        <v>93</v>
      </c>
      <c r="I32" s="17">
        <f>'[9]PI_E'!O6</f>
        <v>97</v>
      </c>
      <c r="J32" s="17">
        <f>'[9]PI_E'!P6</f>
        <v>557</v>
      </c>
      <c r="K32" s="19">
        <f>'[9]PI_E'!R6</f>
        <v>0</v>
      </c>
    </row>
    <row r="33" spans="1:11" ht="12.75">
      <c r="A33" s="16">
        <f>'[9]PI_E'!A7</f>
        <v>0</v>
      </c>
      <c r="B33" s="18">
        <f>'[9]PI_E'!G7</f>
        <v>0</v>
      </c>
      <c r="C33" s="18" t="str">
        <f>'[9]PI_E'!H7</f>
        <v>SAJOVIC DAMJAN</v>
      </c>
      <c r="D33" s="17">
        <f>'[9]PI_E'!J7</f>
        <v>95</v>
      </c>
      <c r="E33" s="17">
        <f>'[9]PI_E'!K7</f>
        <v>90</v>
      </c>
      <c r="F33" s="17">
        <f>'[9]PI_E'!L7</f>
        <v>92</v>
      </c>
      <c r="G33" s="17">
        <f>'[9]PI_E'!M7</f>
        <v>91</v>
      </c>
      <c r="H33" s="17">
        <f>'[9]PI_E'!N7</f>
        <v>95</v>
      </c>
      <c r="I33" s="17">
        <f>'[9]PI_E'!O7</f>
        <v>97</v>
      </c>
      <c r="J33" s="17">
        <f>'[9]PI_E'!P7</f>
        <v>560</v>
      </c>
      <c r="K33" s="19">
        <f>'[9]PI_E'!R7</f>
        <v>0</v>
      </c>
    </row>
    <row r="34" spans="1:11" ht="12.75">
      <c r="A34" s="20">
        <f>'[9]PI_E'!A8</f>
        <v>3</v>
      </c>
      <c r="B34" s="22" t="str">
        <f>'[9]PI_E'!G8</f>
        <v>SD OLIMPIJA</v>
      </c>
      <c r="C34" s="22" t="str">
        <f>'[9]PI_E'!H8</f>
        <v>KRANJC ROBERT</v>
      </c>
      <c r="D34" s="21">
        <f>'[9]PI_E'!J8</f>
        <v>93</v>
      </c>
      <c r="E34" s="21">
        <f>'[9]PI_E'!K8</f>
        <v>92</v>
      </c>
      <c r="F34" s="21">
        <f>'[9]PI_E'!L8</f>
        <v>93</v>
      </c>
      <c r="G34" s="21">
        <f>'[9]PI_E'!M8</f>
        <v>90</v>
      </c>
      <c r="H34" s="21">
        <f>'[9]PI_E'!N8</f>
        <v>95</v>
      </c>
      <c r="I34" s="21">
        <f>'[9]PI_E'!O8</f>
        <v>97</v>
      </c>
      <c r="J34" s="21">
        <f>'[9]PI_E'!P8</f>
        <v>560</v>
      </c>
      <c r="K34" s="23">
        <f>'[9]PI_E'!R8</f>
        <v>1685</v>
      </c>
    </row>
    <row r="35" spans="1:11" ht="12.75">
      <c r="A35" s="16">
        <f>'[9]PI_E'!A9</f>
        <v>0</v>
      </c>
      <c r="B35" s="18">
        <f>'[9]PI_E'!G9</f>
        <v>0</v>
      </c>
      <c r="C35" s="18" t="str">
        <f>'[9]PI_E'!H9</f>
        <v>ZALAR DAVID</v>
      </c>
      <c r="D35" s="17">
        <f>'[9]PI_E'!J9</f>
        <v>95</v>
      </c>
      <c r="E35" s="17">
        <f>'[9]PI_E'!K9</f>
        <v>90</v>
      </c>
      <c r="F35" s="17">
        <f>'[9]PI_E'!L9</f>
        <v>92</v>
      </c>
      <c r="G35" s="17">
        <f>'[9]PI_E'!M9</f>
        <v>94</v>
      </c>
      <c r="H35" s="17">
        <f>'[9]PI_E'!N9</f>
        <v>95</v>
      </c>
      <c r="I35" s="17">
        <f>'[9]PI_E'!O9</f>
        <v>93</v>
      </c>
      <c r="J35" s="17">
        <f>'[9]PI_E'!P9</f>
        <v>559</v>
      </c>
      <c r="K35" s="19">
        <f>'[9]PI_E'!R9</f>
        <v>0</v>
      </c>
    </row>
    <row r="36" spans="1:11" ht="12.75">
      <c r="A36" s="24">
        <f>'[9]PI_E'!A10</f>
        <v>0</v>
      </c>
      <c r="B36" s="26">
        <f>'[9]PI_E'!G10</f>
        <v>0</v>
      </c>
      <c r="C36" s="26" t="str">
        <f>'[9]PI_E'!H10</f>
        <v>MARINČEK PETER</v>
      </c>
      <c r="D36" s="25">
        <f>'[9]PI_E'!J10</f>
        <v>92</v>
      </c>
      <c r="E36" s="25">
        <f>'[9]PI_E'!K10</f>
        <v>96</v>
      </c>
      <c r="F36" s="25">
        <f>'[9]PI_E'!L10</f>
        <v>94</v>
      </c>
      <c r="G36" s="25">
        <f>'[9]PI_E'!M10</f>
        <v>97</v>
      </c>
      <c r="H36" s="25">
        <f>'[9]PI_E'!N10</f>
        <v>95</v>
      </c>
      <c r="I36" s="25">
        <f>'[9]PI_E'!O10</f>
        <v>92</v>
      </c>
      <c r="J36" s="25">
        <f>'[9]PI_E'!P10</f>
        <v>566</v>
      </c>
      <c r="K36" s="27">
        <f>'[9]PI_E'!R10</f>
        <v>0</v>
      </c>
    </row>
    <row r="37" ht="18">
      <c r="A37" s="1" t="s">
        <v>16</v>
      </c>
    </row>
    <row r="38" ht="15.75">
      <c r="A38" s="7" t="s">
        <v>15</v>
      </c>
    </row>
    <row r="39" spans="1:11" ht="38.25" customHeight="1" thickBot="1">
      <c r="A39" s="8" t="s">
        <v>3</v>
      </c>
      <c r="B39" s="9" t="s">
        <v>4</v>
      </c>
      <c r="C39" s="10" t="s">
        <v>5</v>
      </c>
      <c r="D39" s="8" t="s">
        <v>6</v>
      </c>
      <c r="E39" s="8" t="s">
        <v>7</v>
      </c>
      <c r="F39" s="8" t="s">
        <v>8</v>
      </c>
      <c r="G39" s="8" t="s">
        <v>9</v>
      </c>
      <c r="H39" s="8" t="s">
        <v>10</v>
      </c>
      <c r="I39" s="8" t="s">
        <v>11</v>
      </c>
      <c r="J39" s="8" t="s">
        <v>12</v>
      </c>
      <c r="K39" s="11" t="s">
        <v>13</v>
      </c>
    </row>
    <row r="40" spans="1:11" ht="13.5" thickTop="1">
      <c r="A40" s="12">
        <f>'[10]PI_E'!A2</f>
        <v>1</v>
      </c>
      <c r="B40" s="14" t="str">
        <f>'[10]PI_E'!G2</f>
        <v>SD JURŠINCI</v>
      </c>
      <c r="C40" s="14" t="str">
        <f>'[10]PI_E'!H2</f>
        <v>SIMONIČ SIMON</v>
      </c>
      <c r="D40" s="13">
        <f>'[10]PI_E'!J2</f>
        <v>95</v>
      </c>
      <c r="E40" s="13">
        <f>'[10]PI_E'!K2</f>
        <v>97</v>
      </c>
      <c r="F40" s="13">
        <f>'[10]PI_E'!L2</f>
        <v>95</v>
      </c>
      <c r="G40" s="13">
        <f>'[10]PI_E'!M2</f>
        <v>92</v>
      </c>
      <c r="H40" s="13">
        <f>'[10]PI_E'!N2</f>
        <v>98</v>
      </c>
      <c r="I40" s="13">
        <f>'[10]PI_E'!O2</f>
        <v>94</v>
      </c>
      <c r="J40" s="13">
        <f>'[10]PI_E'!P2</f>
        <v>571</v>
      </c>
      <c r="K40" s="15">
        <f>'[10]PI_E'!R2</f>
        <v>1627</v>
      </c>
    </row>
    <row r="41" spans="1:11" ht="12.75">
      <c r="A41" s="16">
        <f>'[10]PI_E'!A3</f>
        <v>0</v>
      </c>
      <c r="B41" s="18">
        <f>'[10]PI_E'!G3</f>
        <v>0</v>
      </c>
      <c r="C41" s="18" t="str">
        <f>'[10]PI_E'!H3</f>
        <v>MOLEH GREGOR</v>
      </c>
      <c r="D41" s="17">
        <f>'[10]PI_E'!J3</f>
        <v>91</v>
      </c>
      <c r="E41" s="17">
        <f>'[10]PI_E'!K3</f>
        <v>90</v>
      </c>
      <c r="F41" s="17">
        <f>'[10]PI_E'!L3</f>
        <v>88</v>
      </c>
      <c r="G41" s="17">
        <f>'[10]PI_E'!M3</f>
        <v>91</v>
      </c>
      <c r="H41" s="17">
        <f>'[10]PI_E'!N3</f>
        <v>94</v>
      </c>
      <c r="I41" s="17">
        <f>'[10]PI_E'!O3</f>
        <v>90</v>
      </c>
      <c r="J41" s="17">
        <f>'[10]PI_E'!P3</f>
        <v>544</v>
      </c>
      <c r="K41" s="19">
        <f>'[10]PI_E'!R3</f>
        <v>0</v>
      </c>
    </row>
    <row r="42" spans="1:11" ht="12.75">
      <c r="A42" s="16">
        <f>'[10]PI_E'!A4</f>
        <v>0</v>
      </c>
      <c r="B42" s="18">
        <f>'[10]PI_E'!G4</f>
        <v>0</v>
      </c>
      <c r="C42" s="18" t="str">
        <f>'[10]PI_E'!H4</f>
        <v>DRUZOVIČ SIMON</v>
      </c>
      <c r="D42" s="17">
        <f>'[10]PI_E'!J4</f>
        <v>85</v>
      </c>
      <c r="E42" s="17">
        <f>'[10]PI_E'!K4</f>
        <v>79</v>
      </c>
      <c r="F42" s="17">
        <f>'[10]PI_E'!L4</f>
        <v>87</v>
      </c>
      <c r="G42" s="17">
        <f>'[10]PI_E'!M4</f>
        <v>90</v>
      </c>
      <c r="H42" s="17">
        <f>'[10]PI_E'!N4</f>
        <v>85</v>
      </c>
      <c r="I42" s="17">
        <f>'[10]PI_E'!O4</f>
        <v>86</v>
      </c>
      <c r="J42" s="17">
        <f>'[10]PI_E'!P4</f>
        <v>512</v>
      </c>
      <c r="K42" s="19">
        <f>'[10]PI_E'!R4</f>
        <v>0</v>
      </c>
    </row>
    <row r="43" spans="1:11" ht="12.75">
      <c r="A43" s="20">
        <f>'[10]PI_E'!A5</f>
        <v>2</v>
      </c>
      <c r="B43" s="22" t="str">
        <f>'[10]PI_E'!G5</f>
        <v>SK BREŽICE</v>
      </c>
      <c r="C43" s="22" t="str">
        <f>'[10]PI_E'!H5</f>
        <v>VIDMAR SREČKO</v>
      </c>
      <c r="D43" s="21">
        <f>'[10]PI_E'!J5</f>
        <v>91</v>
      </c>
      <c r="E43" s="21">
        <f>'[10]PI_E'!K5</f>
        <v>92</v>
      </c>
      <c r="F43" s="21">
        <f>'[10]PI_E'!L5</f>
        <v>96</v>
      </c>
      <c r="G43" s="21">
        <f>'[10]PI_E'!M5</f>
        <v>95</v>
      </c>
      <c r="H43" s="21">
        <f>'[10]PI_E'!N5</f>
        <v>92</v>
      </c>
      <c r="I43" s="21">
        <f>'[10]PI_E'!O5</f>
        <v>93</v>
      </c>
      <c r="J43" s="21">
        <f>'[10]PI_E'!P5</f>
        <v>559</v>
      </c>
      <c r="K43" s="23">
        <f>'[10]PI_E'!R5</f>
        <v>1601</v>
      </c>
    </row>
    <row r="44" spans="1:11" ht="12.75">
      <c r="A44" s="16">
        <f>'[10]PI_E'!A6</f>
        <v>0</v>
      </c>
      <c r="B44" s="18">
        <f>'[10]PI_E'!G6</f>
        <v>0</v>
      </c>
      <c r="C44" s="18" t="str">
        <f>'[10]PI_E'!H6</f>
        <v>ZEVNIK MIHA</v>
      </c>
      <c r="D44" s="17">
        <f>'[10]PI_E'!J6</f>
        <v>91</v>
      </c>
      <c r="E44" s="17">
        <f>'[10]PI_E'!K6</f>
        <v>96</v>
      </c>
      <c r="F44" s="17">
        <f>'[10]PI_E'!L6</f>
        <v>90</v>
      </c>
      <c r="G44" s="17">
        <f>'[10]PI_E'!M6</f>
        <v>88</v>
      </c>
      <c r="H44" s="17">
        <f>'[10]PI_E'!N6</f>
        <v>87</v>
      </c>
      <c r="I44" s="17">
        <f>'[10]PI_E'!O6</f>
        <v>88</v>
      </c>
      <c r="J44" s="17">
        <f>'[10]PI_E'!P6</f>
        <v>540</v>
      </c>
      <c r="K44" s="19">
        <f>'[10]PI_E'!R6</f>
        <v>0</v>
      </c>
    </row>
    <row r="45" spans="1:11" ht="12.75">
      <c r="A45" s="16">
        <f>'[10]PI_E'!A7</f>
        <v>0</v>
      </c>
      <c r="B45" s="18">
        <f>'[10]PI_E'!G7</f>
        <v>0</v>
      </c>
      <c r="C45" s="18" t="str">
        <f>'[10]PI_E'!H7</f>
        <v>MRKIČ DAVOR</v>
      </c>
      <c r="D45" s="17">
        <f>'[10]PI_E'!J7</f>
        <v>80</v>
      </c>
      <c r="E45" s="17">
        <f>'[10]PI_E'!K7</f>
        <v>90</v>
      </c>
      <c r="F45" s="17">
        <f>'[10]PI_E'!L7</f>
        <v>81</v>
      </c>
      <c r="G45" s="17">
        <f>'[10]PI_E'!M7</f>
        <v>88</v>
      </c>
      <c r="H45" s="17">
        <f>'[10]PI_E'!N7</f>
        <v>84</v>
      </c>
      <c r="I45" s="17">
        <f>'[10]PI_E'!O7</f>
        <v>79</v>
      </c>
      <c r="J45" s="17">
        <f>'[10]PI_E'!P7</f>
        <v>502</v>
      </c>
      <c r="K45" s="19">
        <f>'[10]PI_E'!R7</f>
        <v>0</v>
      </c>
    </row>
    <row r="46" spans="1:11" ht="12.75">
      <c r="A46" s="20">
        <f>'[10]PI_E'!A8</f>
        <v>3</v>
      </c>
      <c r="B46" s="22" t="str">
        <f>'[10]PI_E'!G8</f>
        <v>SD MROŽ VELENJE</v>
      </c>
      <c r="C46" s="22" t="str">
        <f>'[10]PI_E'!H8</f>
        <v>BANOVŠEK JURE</v>
      </c>
      <c r="D46" s="21">
        <f>'[10]PI_E'!J8</f>
        <v>90</v>
      </c>
      <c r="E46" s="21">
        <f>'[10]PI_E'!K8</f>
        <v>91</v>
      </c>
      <c r="F46" s="21">
        <f>'[10]PI_E'!L8</f>
        <v>89</v>
      </c>
      <c r="G46" s="21">
        <f>'[10]PI_E'!M8</f>
        <v>90</v>
      </c>
      <c r="H46" s="21">
        <f>'[10]PI_E'!N8</f>
        <v>94</v>
      </c>
      <c r="I46" s="21">
        <f>'[10]PI_E'!O8</f>
        <v>94</v>
      </c>
      <c r="J46" s="21">
        <f>'[10]PI_E'!P8</f>
        <v>548</v>
      </c>
      <c r="K46" s="23">
        <f>'[10]PI_E'!R8</f>
        <v>1593</v>
      </c>
    </row>
    <row r="47" spans="1:11" ht="12.75">
      <c r="A47" s="16">
        <f>'[10]PI_E'!A9</f>
        <v>0</v>
      </c>
      <c r="B47" s="18">
        <f>'[10]PI_E'!G9</f>
        <v>0</v>
      </c>
      <c r="C47" s="18" t="str">
        <f>'[10]PI_E'!H9</f>
        <v>AVBERŠEK LUKA</v>
      </c>
      <c r="D47" s="17">
        <f>'[10]PI_E'!J9</f>
        <v>87</v>
      </c>
      <c r="E47" s="17">
        <f>'[10]PI_E'!K9</f>
        <v>89</v>
      </c>
      <c r="F47" s="17">
        <f>'[10]PI_E'!L9</f>
        <v>94</v>
      </c>
      <c r="G47" s="17">
        <f>'[10]PI_E'!M9</f>
        <v>94</v>
      </c>
      <c r="H47" s="17">
        <f>'[10]PI_E'!N9</f>
        <v>91</v>
      </c>
      <c r="I47" s="17">
        <f>'[10]PI_E'!O9</f>
        <v>88</v>
      </c>
      <c r="J47" s="17">
        <f>'[10]PI_E'!P9</f>
        <v>543</v>
      </c>
      <c r="K47" s="19">
        <f>'[10]PI_E'!R9</f>
        <v>0</v>
      </c>
    </row>
    <row r="48" spans="1:11" ht="12.75">
      <c r="A48" s="24">
        <f>'[10]PI_E'!A10</f>
        <v>0</v>
      </c>
      <c r="B48" s="26">
        <f>'[10]PI_E'!G10</f>
        <v>0</v>
      </c>
      <c r="C48" s="26" t="str">
        <f>'[10]PI_E'!H10</f>
        <v>BUJAN KLEMEN</v>
      </c>
      <c r="D48" s="25">
        <f>'[10]PI_E'!J10</f>
        <v>78</v>
      </c>
      <c r="E48" s="25">
        <f>'[10]PI_E'!K10</f>
        <v>87</v>
      </c>
      <c r="F48" s="25">
        <f>'[10]PI_E'!L10</f>
        <v>82</v>
      </c>
      <c r="G48" s="25">
        <f>'[10]PI_E'!M10</f>
        <v>87</v>
      </c>
      <c r="H48" s="25">
        <f>'[10]PI_E'!N10</f>
        <v>81</v>
      </c>
      <c r="I48" s="25">
        <f>'[10]PI_E'!O10</f>
        <v>87</v>
      </c>
      <c r="J48" s="25">
        <f>'[10]PI_E'!P10</f>
        <v>502</v>
      </c>
      <c r="K48" s="27">
        <f>'[10]PI_E'!R10</f>
        <v>0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300" verticalDpi="300" orientation="portrait" paperSize="9" scale="85" r:id="rId1"/>
  <headerFooter alignWithMargins="0">
    <oddHeader>&amp;CDRŽAVNO PRVENSTVO ZRAČNO OROŽJE</oddHeader>
    <oddFooter>&amp;RLendava, &amp;D ob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Zeros="0" zoomScalePageLayoutView="0" workbookViewId="0" topLeftCell="A19">
      <selection activeCell="V31" sqref="V31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26.57421875" style="0" customWidth="1"/>
    <col min="4" max="7" width="5.7109375" style="4" customWidth="1"/>
    <col min="8" max="9" width="5.7109375" style="4" hidden="1" customWidth="1"/>
    <col min="10" max="10" width="5.7109375" style="4" customWidth="1"/>
    <col min="11" max="20" width="5.7109375" style="0" customWidth="1"/>
    <col min="21" max="21" width="8.7109375" style="0" customWidth="1"/>
  </cols>
  <sheetData>
    <row r="1" ht="18">
      <c r="A1" s="1" t="s">
        <v>0</v>
      </c>
    </row>
    <row r="2" ht="15.75">
      <c r="A2" s="7" t="s">
        <v>17</v>
      </c>
    </row>
    <row r="3" spans="1:21" ht="25.5">
      <c r="A3" s="2" t="s">
        <v>3</v>
      </c>
      <c r="B3" s="3" t="s">
        <v>29</v>
      </c>
      <c r="C3" s="2" t="s">
        <v>4</v>
      </c>
      <c r="D3" s="2" t="s">
        <v>6</v>
      </c>
      <c r="E3" s="2" t="s">
        <v>7</v>
      </c>
      <c r="F3" s="2" t="s">
        <v>8</v>
      </c>
      <c r="G3" s="2" t="s">
        <v>9</v>
      </c>
      <c r="H3" s="28" t="s">
        <v>10</v>
      </c>
      <c r="I3" s="30" t="s">
        <v>11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3" t="s">
        <v>41</v>
      </c>
    </row>
    <row r="4" spans="1:21" ht="12.75">
      <c r="A4" s="35">
        <f>'[3]KONEC_PU'!A5</f>
        <v>1</v>
      </c>
      <c r="B4" s="34" t="str">
        <f>'[3]KONEC_PU'!C5</f>
        <v>ORAŽEM VRŠIČ RENATA</v>
      </c>
      <c r="C4" s="34" t="str">
        <f>'[3]KONEC_PU'!E5</f>
        <v>SD GROSUPLJE</v>
      </c>
      <c r="D4" s="5">
        <f>'[3]KONEC_PU'!F5</f>
        <v>97</v>
      </c>
      <c r="E4" s="5">
        <f>'[3]KONEC_PU'!G5</f>
        <v>98</v>
      </c>
      <c r="F4" s="5">
        <f>'[3]KONEC_PU'!H5</f>
        <v>99</v>
      </c>
      <c r="G4" s="6">
        <f>'[3]KONEC_PU'!I5</f>
        <v>98</v>
      </c>
      <c r="H4" s="6">
        <f>'[3]KONEC_PU'!J5</f>
        <v>0</v>
      </c>
      <c r="I4" s="6">
        <f>'[3]KONEC_PU'!K5</f>
        <v>0</v>
      </c>
      <c r="J4" s="6">
        <f>'[3]KONEC_PU'!L5</f>
        <v>392</v>
      </c>
      <c r="K4" s="6">
        <f>'[3]KONEC_PU'!M5</f>
        <v>8.7</v>
      </c>
      <c r="L4" s="6">
        <f>'[3]KONEC_PU'!N5</f>
        <v>9.9</v>
      </c>
      <c r="M4" s="6">
        <f>'[3]KONEC_PU'!O5</f>
        <v>10.4</v>
      </c>
      <c r="N4" s="6">
        <f>'[3]KONEC_PU'!P5</f>
        <v>9.9</v>
      </c>
      <c r="O4" s="6">
        <f>'[3]KONEC_PU'!Q5</f>
        <v>10</v>
      </c>
      <c r="P4" s="6">
        <f>'[3]KONEC_PU'!R5</f>
        <v>9.2</v>
      </c>
      <c r="Q4" s="6">
        <f>'[3]KONEC_PU'!S5</f>
        <v>10.5</v>
      </c>
      <c r="R4" s="6">
        <f>'[3]KONEC_PU'!T5</f>
        <v>9.7</v>
      </c>
      <c r="S4" s="6">
        <f>'[3]KONEC_PU'!U5</f>
        <v>9.6</v>
      </c>
      <c r="T4" s="6">
        <f>'[3]KONEC_PU'!V5</f>
        <v>9.6</v>
      </c>
      <c r="U4" s="6">
        <f>'[3]KONEC_PU'!W5</f>
        <v>489.49999999999994</v>
      </c>
    </row>
    <row r="5" spans="1:21" ht="12.75">
      <c r="A5" s="35">
        <f>'[3]KONEC_PU'!A6</f>
        <v>2</v>
      </c>
      <c r="B5" s="34" t="str">
        <f>'[3]KONEC_PU'!C6</f>
        <v>PÖRŠ VESNA</v>
      </c>
      <c r="C5" s="34" t="str">
        <f>'[3]KONEC_PU'!E6</f>
        <v>SD ALOJZ HOHKRAUT</v>
      </c>
      <c r="D5" s="5">
        <f>'[3]KONEC_PU'!F6</f>
        <v>99</v>
      </c>
      <c r="E5" s="5">
        <f>'[3]KONEC_PU'!G6</f>
        <v>95</v>
      </c>
      <c r="F5" s="5">
        <f>'[3]KONEC_PU'!H6</f>
        <v>96</v>
      </c>
      <c r="G5" s="6">
        <f>'[3]KONEC_PU'!I6</f>
        <v>99</v>
      </c>
      <c r="H5" s="6">
        <f>'[3]KONEC_PU'!J6</f>
        <v>0</v>
      </c>
      <c r="I5" s="6">
        <f>'[3]KONEC_PU'!K6</f>
        <v>0</v>
      </c>
      <c r="J5" s="6">
        <f>'[3]KONEC_PU'!L6</f>
        <v>389</v>
      </c>
      <c r="K5" s="6">
        <f>'[3]KONEC_PU'!M6</f>
        <v>9.8</v>
      </c>
      <c r="L5" s="6">
        <f>'[3]KONEC_PU'!N6</f>
        <v>8.7</v>
      </c>
      <c r="M5" s="6">
        <f>'[3]KONEC_PU'!O6</f>
        <v>10</v>
      </c>
      <c r="N5" s="6">
        <f>'[3]KONEC_PU'!P6</f>
        <v>10.2</v>
      </c>
      <c r="O5" s="6">
        <f>'[3]KONEC_PU'!Q6</f>
        <v>10.2</v>
      </c>
      <c r="P5" s="6">
        <f>'[3]KONEC_PU'!R6</f>
        <v>10.4</v>
      </c>
      <c r="Q5" s="6">
        <f>'[3]KONEC_PU'!S6</f>
        <v>10.7</v>
      </c>
      <c r="R5" s="6">
        <f>'[3]KONEC_PU'!T6</f>
        <v>10.4</v>
      </c>
      <c r="S5" s="6">
        <f>'[3]KONEC_PU'!U6</f>
        <v>8.8</v>
      </c>
      <c r="T5" s="6">
        <f>'[3]KONEC_PU'!V6</f>
        <v>10.4</v>
      </c>
      <c r="U5" s="6">
        <f>'[3]KONEC_PU'!W6</f>
        <v>488.5999999999999</v>
      </c>
    </row>
    <row r="6" spans="1:21" ht="12.75">
      <c r="A6" s="35">
        <f>'[3]KONEC_PU'!A7</f>
        <v>3</v>
      </c>
      <c r="B6" s="34" t="str">
        <f>'[3]KONEC_PU'!C7</f>
        <v>DULAR MAJA</v>
      </c>
      <c r="C6" s="34" t="str">
        <f>'[3]KONEC_PU'!E7</f>
        <v>SD POMURKA MI</v>
      </c>
      <c r="D6" s="5">
        <f>'[3]KONEC_PU'!F7</f>
        <v>98</v>
      </c>
      <c r="E6" s="5">
        <f>'[3]KONEC_PU'!G7</f>
        <v>96</v>
      </c>
      <c r="F6" s="5">
        <f>'[3]KONEC_PU'!H7</f>
        <v>98</v>
      </c>
      <c r="G6" s="6">
        <f>'[3]KONEC_PU'!I7</f>
        <v>96</v>
      </c>
      <c r="H6" s="6">
        <f>'[3]KONEC_PU'!J7</f>
        <v>0</v>
      </c>
      <c r="I6" s="6">
        <f>'[3]KONEC_PU'!K7</f>
        <v>0</v>
      </c>
      <c r="J6" s="6">
        <f>'[3]KONEC_PU'!L7</f>
        <v>388</v>
      </c>
      <c r="K6" s="6">
        <f>'[3]KONEC_PU'!M7</f>
        <v>9.6</v>
      </c>
      <c r="L6" s="6">
        <f>'[3]KONEC_PU'!N7</f>
        <v>9.8</v>
      </c>
      <c r="M6" s="6">
        <f>'[3]KONEC_PU'!O7</f>
        <v>9.6</v>
      </c>
      <c r="N6" s="6">
        <f>'[3]KONEC_PU'!P7</f>
        <v>10.5</v>
      </c>
      <c r="O6" s="6">
        <f>'[3]KONEC_PU'!Q7</f>
        <v>10.3</v>
      </c>
      <c r="P6" s="6">
        <f>'[3]KONEC_PU'!R7</f>
        <v>10.4</v>
      </c>
      <c r="Q6" s="6">
        <f>'[3]KONEC_PU'!S7</f>
        <v>10.5</v>
      </c>
      <c r="R6" s="6">
        <f>'[3]KONEC_PU'!T7</f>
        <v>9.4</v>
      </c>
      <c r="S6" s="6">
        <f>'[3]KONEC_PU'!U7</f>
        <v>9.3</v>
      </c>
      <c r="T6" s="6">
        <f>'[3]KONEC_PU'!V7</f>
        <v>10.7</v>
      </c>
      <c r="U6" s="6">
        <f>'[3]KONEC_PU'!W7</f>
        <v>488.1</v>
      </c>
    </row>
    <row r="7" spans="1:21" ht="12.75">
      <c r="A7" s="35">
        <f>'[3]KONEC_PU'!A8</f>
        <v>4</v>
      </c>
      <c r="B7" s="34" t="str">
        <f>'[3]KONEC_PU'!C8</f>
        <v>STOLNIK ZDENKA</v>
      </c>
      <c r="C7" s="34" t="str">
        <f>'[3]KONEC_PU'!E8</f>
        <v>SD OLIMPIJA</v>
      </c>
      <c r="D7" s="5">
        <f>'[3]KONEC_PU'!F8</f>
        <v>96</v>
      </c>
      <c r="E7" s="5">
        <f>'[3]KONEC_PU'!G8</f>
        <v>98</v>
      </c>
      <c r="F7" s="5">
        <f>'[3]KONEC_PU'!H8</f>
        <v>96</v>
      </c>
      <c r="G7" s="6">
        <f>'[3]KONEC_PU'!I8</f>
        <v>98</v>
      </c>
      <c r="H7" s="6">
        <f>'[3]KONEC_PU'!J8</f>
        <v>0</v>
      </c>
      <c r="I7" s="6">
        <f>'[3]KONEC_PU'!K8</f>
        <v>0</v>
      </c>
      <c r="J7" s="6">
        <f>'[3]KONEC_PU'!L8</f>
        <v>388</v>
      </c>
      <c r="K7" s="6">
        <f>'[3]KONEC_PU'!M8</f>
        <v>9</v>
      </c>
      <c r="L7" s="6">
        <f>'[3]KONEC_PU'!N8</f>
        <v>10.1</v>
      </c>
      <c r="M7" s="6">
        <f>'[3]KONEC_PU'!O8</f>
        <v>10.4</v>
      </c>
      <c r="N7" s="6">
        <f>'[3]KONEC_PU'!P8</f>
        <v>8.7</v>
      </c>
      <c r="O7" s="6">
        <f>'[3]KONEC_PU'!Q8</f>
        <v>10.2</v>
      </c>
      <c r="P7" s="6">
        <f>'[3]KONEC_PU'!R8</f>
        <v>10.2</v>
      </c>
      <c r="Q7" s="6">
        <f>'[3]KONEC_PU'!S8</f>
        <v>10.1</v>
      </c>
      <c r="R7" s="6">
        <f>'[3]KONEC_PU'!T8</f>
        <v>8.9</v>
      </c>
      <c r="S7" s="6">
        <f>'[3]KONEC_PU'!U8</f>
        <v>9.2</v>
      </c>
      <c r="T7" s="6">
        <f>'[3]KONEC_PU'!V8</f>
        <v>10.1</v>
      </c>
      <c r="U7" s="6">
        <f>'[3]KONEC_PU'!W8</f>
        <v>484.9</v>
      </c>
    </row>
    <row r="8" spans="1:21" ht="12.75">
      <c r="A8" s="35">
        <f>'[3]KONEC_PU'!A9</f>
        <v>5</v>
      </c>
      <c r="B8" s="34" t="str">
        <f>'[3]KONEC_PU'!C9</f>
        <v>ŠINKO IRENA</v>
      </c>
      <c r="C8" s="34" t="str">
        <f>'[3]KONEC_PU'!E9</f>
        <v>SD TRZIN</v>
      </c>
      <c r="D8" s="5">
        <f>'[3]KONEC_PU'!F9</f>
        <v>95</v>
      </c>
      <c r="E8" s="5">
        <f>'[3]KONEC_PU'!G9</f>
        <v>93</v>
      </c>
      <c r="F8" s="5">
        <f>'[3]KONEC_PU'!H9</f>
        <v>97</v>
      </c>
      <c r="G8" s="6">
        <f>'[3]KONEC_PU'!I9</f>
        <v>97</v>
      </c>
      <c r="H8" s="6">
        <f>'[3]KONEC_PU'!J9</f>
        <v>0</v>
      </c>
      <c r="I8" s="6">
        <f>'[3]KONEC_PU'!K9</f>
        <v>0</v>
      </c>
      <c r="J8" s="6">
        <f>'[3]KONEC_PU'!L9</f>
        <v>382</v>
      </c>
      <c r="K8" s="6">
        <f>'[3]KONEC_PU'!M9</f>
        <v>9.1</v>
      </c>
      <c r="L8" s="6">
        <f>'[3]KONEC_PU'!N9</f>
        <v>8</v>
      </c>
      <c r="M8" s="6">
        <f>'[3]KONEC_PU'!O9</f>
        <v>9.5</v>
      </c>
      <c r="N8" s="6">
        <f>'[3]KONEC_PU'!P9</f>
        <v>7.8</v>
      </c>
      <c r="O8" s="6">
        <f>'[3]KONEC_PU'!Q9</f>
        <v>10.2</v>
      </c>
      <c r="P8" s="6">
        <f>'[3]KONEC_PU'!R9</f>
        <v>10.5</v>
      </c>
      <c r="Q8" s="6">
        <f>'[3]KONEC_PU'!S9</f>
        <v>9.1</v>
      </c>
      <c r="R8" s="6">
        <f>'[3]KONEC_PU'!T9</f>
        <v>9.6</v>
      </c>
      <c r="S8" s="6">
        <f>'[3]KONEC_PU'!U9</f>
        <v>9.5</v>
      </c>
      <c r="T8" s="6">
        <f>'[3]KONEC_PU'!V9</f>
        <v>8.8</v>
      </c>
      <c r="U8" s="6">
        <f>'[3]KONEC_PU'!W9</f>
        <v>474.1000000000001</v>
      </c>
    </row>
    <row r="9" spans="1:21" ht="12.75">
      <c r="A9" s="35">
        <f>'[3]KONEC_PU'!A10</f>
        <v>6</v>
      </c>
      <c r="B9" s="34" t="str">
        <f>'[3]KONEC_PU'!C10</f>
        <v>GRABNAR TINA</v>
      </c>
      <c r="C9" s="34" t="str">
        <f>'[3]KONEC_PU'!E10</f>
        <v>SD FRANC LEŠNIK VUK</v>
      </c>
      <c r="D9" s="5">
        <f>'[3]KONEC_PU'!F10</f>
        <v>94</v>
      </c>
      <c r="E9" s="5">
        <f>'[3]KONEC_PU'!G10</f>
        <v>97</v>
      </c>
      <c r="F9" s="5">
        <f>'[3]KONEC_PU'!H10</f>
        <v>96</v>
      </c>
      <c r="G9" s="6">
        <f>'[3]KONEC_PU'!I10</f>
        <v>94</v>
      </c>
      <c r="H9" s="6">
        <f>'[3]KONEC_PU'!J10</f>
        <v>0</v>
      </c>
      <c r="I9" s="6">
        <f>'[3]KONEC_PU'!K10</f>
        <v>0</v>
      </c>
      <c r="J9" s="6">
        <f>'[3]KONEC_PU'!L10</f>
        <v>381</v>
      </c>
      <c r="K9" s="6">
        <f>'[3]KONEC_PU'!M10</f>
        <v>0</v>
      </c>
      <c r="L9" s="6">
        <f>'[3]KONEC_PU'!N10</f>
        <v>0</v>
      </c>
      <c r="M9" s="6">
        <f>'[3]KONEC_PU'!O10</f>
        <v>0</v>
      </c>
      <c r="N9" s="6">
        <f>'[3]KONEC_PU'!P10</f>
        <v>0</v>
      </c>
      <c r="O9" s="6">
        <f>'[3]KONEC_PU'!Q10</f>
        <v>0</v>
      </c>
      <c r="P9" s="6">
        <f>'[3]KONEC_PU'!R10</f>
        <v>0</v>
      </c>
      <c r="Q9" s="6">
        <f>'[3]KONEC_PU'!S10</f>
        <v>0</v>
      </c>
      <c r="R9" s="6">
        <f>'[3]KONEC_PU'!T10</f>
        <v>0</v>
      </c>
      <c r="S9" s="6">
        <f>'[3]KONEC_PU'!U10</f>
        <v>0</v>
      </c>
      <c r="T9" s="6">
        <f>'[3]KONEC_PU'!V10</f>
        <v>0</v>
      </c>
      <c r="U9" s="6">
        <f>'[3]KONEC_PU'!W10</f>
        <v>381</v>
      </c>
    </row>
    <row r="10" spans="1:21" ht="12.75">
      <c r="A10" s="35">
        <f>'[3]KONEC_PU'!A11</f>
        <v>7</v>
      </c>
      <c r="B10" s="34" t="str">
        <f>'[3]KONEC_PU'!C11</f>
        <v>URANKAR TADEJA</v>
      </c>
      <c r="C10" s="34" t="str">
        <f>'[3]KONEC_PU'!E11</f>
        <v>SD MROŽ VELENJE</v>
      </c>
      <c r="D10" s="5">
        <f>'[3]KONEC_PU'!F11</f>
        <v>95</v>
      </c>
      <c r="E10" s="5">
        <f>'[3]KONEC_PU'!G11</f>
        <v>96</v>
      </c>
      <c r="F10" s="5">
        <f>'[3]KONEC_PU'!H11</f>
        <v>96</v>
      </c>
      <c r="G10" s="6">
        <f>'[3]KONEC_PU'!I11</f>
        <v>94</v>
      </c>
      <c r="H10" s="6">
        <f>'[3]KONEC_PU'!J11</f>
        <v>0</v>
      </c>
      <c r="I10" s="6">
        <f>'[3]KONEC_PU'!K11</f>
        <v>0</v>
      </c>
      <c r="J10" s="6">
        <f>'[3]KONEC_PU'!L11</f>
        <v>381</v>
      </c>
      <c r="K10" s="6">
        <f>'[3]KONEC_PU'!M11</f>
        <v>0</v>
      </c>
      <c r="L10" s="6">
        <f>'[3]KONEC_PU'!N11</f>
        <v>0</v>
      </c>
      <c r="M10" s="6">
        <f>'[3]KONEC_PU'!O11</f>
        <v>0</v>
      </c>
      <c r="N10" s="6">
        <f>'[3]KONEC_PU'!P11</f>
        <v>0</v>
      </c>
      <c r="O10" s="6">
        <f>'[3]KONEC_PU'!Q11</f>
        <v>0</v>
      </c>
      <c r="P10" s="6">
        <f>'[3]KONEC_PU'!R11</f>
        <v>0</v>
      </c>
      <c r="Q10" s="6">
        <f>'[3]KONEC_PU'!S11</f>
        <v>0</v>
      </c>
      <c r="R10" s="6">
        <f>'[3]KONEC_PU'!T11</f>
        <v>0</v>
      </c>
      <c r="S10" s="6">
        <f>'[3]KONEC_PU'!U11</f>
        <v>0</v>
      </c>
      <c r="T10" s="6">
        <f>'[3]KONEC_PU'!V11</f>
        <v>0</v>
      </c>
      <c r="U10" s="6">
        <f>'[3]KONEC_PU'!W11</f>
        <v>381</v>
      </c>
    </row>
    <row r="11" spans="1:21" ht="12.75">
      <c r="A11" s="35">
        <f>'[3]KONEC_PU'!A12</f>
        <v>8</v>
      </c>
      <c r="B11" s="34" t="str">
        <f>'[3]KONEC_PU'!C12</f>
        <v>GOLOB ANDREJA</v>
      </c>
      <c r="C11" s="34" t="str">
        <f>'[3]KONEC_PU'!E12</f>
        <v>SD FRANC LEŠNIK VUK</v>
      </c>
      <c r="D11" s="5">
        <f>'[3]KONEC_PU'!F12</f>
        <v>95</v>
      </c>
      <c r="E11" s="5">
        <f>'[3]KONEC_PU'!G12</f>
        <v>97</v>
      </c>
      <c r="F11" s="5">
        <f>'[3]KONEC_PU'!H12</f>
        <v>92</v>
      </c>
      <c r="G11" s="6">
        <f>'[3]KONEC_PU'!I12</f>
        <v>95</v>
      </c>
      <c r="H11" s="6">
        <f>'[3]KONEC_PU'!J12</f>
        <v>0</v>
      </c>
      <c r="I11" s="6">
        <f>'[3]KONEC_PU'!K12</f>
        <v>0</v>
      </c>
      <c r="J11" s="6">
        <f>'[3]KONEC_PU'!L12</f>
        <v>379</v>
      </c>
      <c r="K11" s="6">
        <f>'[3]KONEC_PU'!M12</f>
        <v>0</v>
      </c>
      <c r="L11" s="6">
        <f>'[3]KONEC_PU'!N12</f>
        <v>0</v>
      </c>
      <c r="M11" s="6">
        <f>'[3]KONEC_PU'!O12</f>
        <v>0</v>
      </c>
      <c r="N11" s="6">
        <f>'[3]KONEC_PU'!P12</f>
        <v>0</v>
      </c>
      <c r="O11" s="6">
        <f>'[3]KONEC_PU'!Q12</f>
        <v>0</v>
      </c>
      <c r="P11" s="6">
        <f>'[3]KONEC_PU'!R12</f>
        <v>0</v>
      </c>
      <c r="Q11" s="6">
        <f>'[3]KONEC_PU'!S12</f>
        <v>0</v>
      </c>
      <c r="R11" s="6">
        <f>'[3]KONEC_PU'!T12</f>
        <v>0</v>
      </c>
      <c r="S11" s="6">
        <f>'[3]KONEC_PU'!U12</f>
        <v>0</v>
      </c>
      <c r="T11" s="6">
        <f>'[3]KONEC_PU'!V12</f>
        <v>0</v>
      </c>
      <c r="U11" s="6">
        <f>'[3]KONEC_PU'!W12</f>
        <v>379</v>
      </c>
    </row>
    <row r="12" ht="18">
      <c r="A12" s="1" t="s">
        <v>0</v>
      </c>
    </row>
    <row r="13" ht="15.75">
      <c r="A13" s="7" t="s">
        <v>18</v>
      </c>
    </row>
    <row r="14" spans="1:21" ht="25.5">
      <c r="A14" s="2" t="s">
        <v>3</v>
      </c>
      <c r="B14" s="3" t="s">
        <v>29</v>
      </c>
      <c r="C14" s="2" t="s">
        <v>4</v>
      </c>
      <c r="D14" s="2" t="s">
        <v>6</v>
      </c>
      <c r="E14" s="2" t="s">
        <v>7</v>
      </c>
      <c r="F14" s="2" t="s">
        <v>8</v>
      </c>
      <c r="G14" s="2" t="s">
        <v>9</v>
      </c>
      <c r="H14" s="28" t="s">
        <v>10</v>
      </c>
      <c r="I14" s="30" t="s">
        <v>11</v>
      </c>
      <c r="J14" s="3" t="s">
        <v>30</v>
      </c>
      <c r="K14" s="3" t="s">
        <v>31</v>
      </c>
      <c r="L14" s="3" t="s">
        <v>32</v>
      </c>
      <c r="M14" s="3" t="s">
        <v>33</v>
      </c>
      <c r="N14" s="3" t="s">
        <v>34</v>
      </c>
      <c r="O14" s="3" t="s">
        <v>35</v>
      </c>
      <c r="P14" s="3" t="s">
        <v>36</v>
      </c>
      <c r="Q14" s="3" t="s">
        <v>37</v>
      </c>
      <c r="R14" s="3" t="s">
        <v>38</v>
      </c>
      <c r="S14" s="3" t="s">
        <v>39</v>
      </c>
      <c r="T14" s="3" t="s">
        <v>40</v>
      </c>
      <c r="U14" s="3" t="s">
        <v>41</v>
      </c>
    </row>
    <row r="15" spans="1:21" ht="12.75">
      <c r="A15" s="35">
        <f>'[4]KONEC_PU'!A5</f>
        <v>1</v>
      </c>
      <c r="B15" s="34" t="str">
        <f>'[4]KONEC_PU'!C5</f>
        <v>DADIČ KATJA</v>
      </c>
      <c r="C15" s="34" t="str">
        <f>'[4]KONEC_PU'!E5</f>
        <v>SD SLOVENSKE KONJICE</v>
      </c>
      <c r="D15" s="5">
        <f>'[4]KONEC_PU'!F5</f>
        <v>98</v>
      </c>
      <c r="E15" s="5">
        <f>'[4]KONEC_PU'!G5</f>
        <v>96</v>
      </c>
      <c r="F15" s="5">
        <f>'[4]KONEC_PU'!H5</f>
        <v>97</v>
      </c>
      <c r="G15" s="6">
        <f>'[4]KONEC_PU'!I5</f>
        <v>99</v>
      </c>
      <c r="H15" s="6">
        <f>'[4]KONEC_PU'!J5</f>
        <v>0</v>
      </c>
      <c r="I15" s="6">
        <f>'[4]KONEC_PU'!K5</f>
        <v>0</v>
      </c>
      <c r="J15" s="6">
        <f>'[4]KONEC_PU'!L5</f>
        <v>390</v>
      </c>
      <c r="K15" s="6">
        <f>'[4]KONEC_PU'!M5</f>
        <v>10.5</v>
      </c>
      <c r="L15" s="6">
        <f>'[4]KONEC_PU'!N5</f>
        <v>9</v>
      </c>
      <c r="M15" s="6">
        <f>'[4]KONEC_PU'!O5</f>
        <v>10.2</v>
      </c>
      <c r="N15" s="6">
        <f>'[4]KONEC_PU'!P5</f>
        <v>9.8</v>
      </c>
      <c r="O15" s="6">
        <f>'[4]KONEC_PU'!Q5</f>
        <v>10.6</v>
      </c>
      <c r="P15" s="6">
        <f>'[4]KONEC_PU'!R5</f>
        <v>9.8</v>
      </c>
      <c r="Q15" s="6">
        <f>'[4]KONEC_PU'!S5</f>
        <v>10.4</v>
      </c>
      <c r="R15" s="6">
        <f>'[4]KONEC_PU'!T5</f>
        <v>9.6</v>
      </c>
      <c r="S15" s="6">
        <f>'[4]KONEC_PU'!U5</f>
        <v>10.9</v>
      </c>
      <c r="T15" s="6">
        <f>'[4]KONEC_PU'!V5</f>
        <v>10.2</v>
      </c>
      <c r="U15" s="6">
        <f>'[4]KONEC_PU'!W5</f>
        <v>491</v>
      </c>
    </row>
    <row r="16" spans="1:21" ht="12.75">
      <c r="A16" s="35">
        <f>'[4]KONEC_PU'!A6</f>
        <v>2</v>
      </c>
      <c r="B16" s="34" t="str">
        <f>'[4]KONEC_PU'!C6</f>
        <v>MAJSTOROVIČ JELICA</v>
      </c>
      <c r="C16" s="34" t="str">
        <f>'[4]KONEC_PU'!E6</f>
        <v>SD LESKOVEC</v>
      </c>
      <c r="D16" s="5">
        <f>'[4]KONEC_PU'!F6</f>
        <v>99</v>
      </c>
      <c r="E16" s="5">
        <f>'[4]KONEC_PU'!G6</f>
        <v>98</v>
      </c>
      <c r="F16" s="5">
        <f>'[4]KONEC_PU'!H6</f>
        <v>95</v>
      </c>
      <c r="G16" s="6">
        <f>'[4]KONEC_PU'!I6</f>
        <v>95</v>
      </c>
      <c r="H16" s="6">
        <f>'[4]KONEC_PU'!J6</f>
        <v>0</v>
      </c>
      <c r="I16" s="6">
        <f>'[4]KONEC_PU'!K6</f>
        <v>0</v>
      </c>
      <c r="J16" s="6">
        <f>'[4]KONEC_PU'!L6</f>
        <v>387</v>
      </c>
      <c r="K16" s="6">
        <f>'[4]KONEC_PU'!M6</f>
        <v>10.2</v>
      </c>
      <c r="L16" s="6">
        <f>'[4]KONEC_PU'!N6</f>
        <v>10.5</v>
      </c>
      <c r="M16" s="6">
        <f>'[4]KONEC_PU'!O6</f>
        <v>9</v>
      </c>
      <c r="N16" s="6">
        <f>'[4]KONEC_PU'!P6</f>
        <v>8.8</v>
      </c>
      <c r="O16" s="6">
        <f>'[4]KONEC_PU'!Q6</f>
        <v>10.5</v>
      </c>
      <c r="P16" s="6">
        <f>'[4]KONEC_PU'!R6</f>
        <v>10.6</v>
      </c>
      <c r="Q16" s="6">
        <f>'[4]KONEC_PU'!S6</f>
        <v>8.8</v>
      </c>
      <c r="R16" s="6">
        <f>'[4]KONEC_PU'!T6</f>
        <v>10</v>
      </c>
      <c r="S16" s="6">
        <f>'[4]KONEC_PU'!U6</f>
        <v>10.5</v>
      </c>
      <c r="T16" s="6">
        <f>'[4]KONEC_PU'!V6</f>
        <v>9.6</v>
      </c>
      <c r="U16" s="6">
        <f>'[4]KONEC_PU'!W6</f>
        <v>485.50000000000006</v>
      </c>
    </row>
    <row r="17" spans="1:21" ht="12.75">
      <c r="A17" s="35">
        <f>'[4]KONEC_PU'!A7</f>
        <v>3</v>
      </c>
      <c r="B17" s="34" t="str">
        <f>'[4]KONEC_PU'!C7</f>
        <v>BITENC POLONA</v>
      </c>
      <c r="C17" s="34" t="str">
        <f>'[4]KONEC_PU'!E7</f>
        <v>SD JUTEKS ŽALEC</v>
      </c>
      <c r="D17" s="5">
        <f>'[4]KONEC_PU'!F7</f>
        <v>96</v>
      </c>
      <c r="E17" s="5">
        <f>'[4]KONEC_PU'!G7</f>
        <v>99</v>
      </c>
      <c r="F17" s="5">
        <f>'[4]KONEC_PU'!H7</f>
        <v>95</v>
      </c>
      <c r="G17" s="6">
        <f>'[4]KONEC_PU'!I7</f>
        <v>95</v>
      </c>
      <c r="H17" s="6">
        <f>'[4]KONEC_PU'!J7</f>
        <v>0</v>
      </c>
      <c r="I17" s="6">
        <f>'[4]KONEC_PU'!K7</f>
        <v>0</v>
      </c>
      <c r="J17" s="6">
        <f>'[4]KONEC_PU'!L7</f>
        <v>385</v>
      </c>
      <c r="K17" s="6">
        <f>'[4]KONEC_PU'!M7</f>
        <v>9.7</v>
      </c>
      <c r="L17" s="6">
        <f>'[4]KONEC_PU'!N7</f>
        <v>10.3</v>
      </c>
      <c r="M17" s="6">
        <f>'[4]KONEC_PU'!O7</f>
        <v>9.6</v>
      </c>
      <c r="N17" s="6">
        <f>'[4]KONEC_PU'!P7</f>
        <v>10</v>
      </c>
      <c r="O17" s="6">
        <f>'[4]KONEC_PU'!Q7</f>
        <v>10.1</v>
      </c>
      <c r="P17" s="6">
        <f>'[4]KONEC_PU'!R7</f>
        <v>10.3</v>
      </c>
      <c r="Q17" s="6">
        <f>'[4]KONEC_PU'!S7</f>
        <v>9.9</v>
      </c>
      <c r="R17" s="6">
        <f>'[4]KONEC_PU'!T7</f>
        <v>10</v>
      </c>
      <c r="S17" s="6">
        <f>'[4]KONEC_PU'!U7</f>
        <v>10</v>
      </c>
      <c r="T17" s="6">
        <f>'[4]KONEC_PU'!V7</f>
        <v>10.2</v>
      </c>
      <c r="U17" s="6">
        <f>'[4]KONEC_PU'!W7</f>
        <v>485.1</v>
      </c>
    </row>
    <row r="18" spans="1:21" ht="12.75">
      <c r="A18" s="35">
        <f>'[4]KONEC_PU'!A8</f>
        <v>4</v>
      </c>
      <c r="B18" s="34" t="str">
        <f>'[4]KONEC_PU'!C8</f>
        <v>REPIČ KAJA</v>
      </c>
      <c r="C18" s="34" t="str">
        <f>'[4]KONEC_PU'!E8</f>
        <v>SD KAMNIK</v>
      </c>
      <c r="D18" s="5">
        <f>'[4]KONEC_PU'!F8</f>
        <v>94</v>
      </c>
      <c r="E18" s="5">
        <f>'[4]KONEC_PU'!G8</f>
        <v>95</v>
      </c>
      <c r="F18" s="5">
        <f>'[4]KONEC_PU'!H8</f>
        <v>97</v>
      </c>
      <c r="G18" s="6">
        <f>'[4]KONEC_PU'!I8</f>
        <v>97</v>
      </c>
      <c r="H18" s="6">
        <f>'[4]KONEC_PU'!J8</f>
        <v>0</v>
      </c>
      <c r="I18" s="6">
        <f>'[4]KONEC_PU'!K8</f>
        <v>0</v>
      </c>
      <c r="J18" s="6">
        <f>'[4]KONEC_PU'!L8</f>
        <v>383</v>
      </c>
      <c r="K18" s="6">
        <f>'[4]KONEC_PU'!M8</f>
        <v>10</v>
      </c>
      <c r="L18" s="6">
        <f>'[4]KONEC_PU'!N8</f>
        <v>9.5</v>
      </c>
      <c r="M18" s="6">
        <f>'[4]KONEC_PU'!O8</f>
        <v>10.5</v>
      </c>
      <c r="N18" s="6">
        <f>'[4]KONEC_PU'!P8</f>
        <v>9.9</v>
      </c>
      <c r="O18" s="6">
        <f>'[4]KONEC_PU'!Q8</f>
        <v>9.5</v>
      </c>
      <c r="P18" s="6">
        <f>'[4]KONEC_PU'!R8</f>
        <v>9.2</v>
      </c>
      <c r="Q18" s="6">
        <f>'[4]KONEC_PU'!S8</f>
        <v>9.4</v>
      </c>
      <c r="R18" s="6">
        <f>'[4]KONEC_PU'!T8</f>
        <v>10.2</v>
      </c>
      <c r="S18" s="6">
        <f>'[4]KONEC_PU'!U8</f>
        <v>10.6</v>
      </c>
      <c r="T18" s="6">
        <f>'[4]KONEC_PU'!V8</f>
        <v>9</v>
      </c>
      <c r="U18" s="6">
        <f>'[4]KONEC_PU'!W8</f>
        <v>480.79999999999995</v>
      </c>
    </row>
    <row r="19" spans="1:21" ht="12.75">
      <c r="A19" s="35">
        <f>'[4]KONEC_PU'!A9</f>
        <v>5</v>
      </c>
      <c r="B19" s="34" t="str">
        <f>'[4]KONEC_PU'!C9</f>
        <v>SMODIŠ PETRA</v>
      </c>
      <c r="C19" s="34" t="str">
        <f>'[4]KONEC_PU'!E9</f>
        <v>SD ALOJZ HOHKRAUT</v>
      </c>
      <c r="D19" s="5">
        <f>'[4]KONEC_PU'!F9</f>
        <v>96</v>
      </c>
      <c r="E19" s="5">
        <f>'[4]KONEC_PU'!G9</f>
        <v>93</v>
      </c>
      <c r="F19" s="5">
        <f>'[4]KONEC_PU'!H9</f>
        <v>93</v>
      </c>
      <c r="G19" s="6">
        <f>'[4]KONEC_PU'!I9</f>
        <v>98</v>
      </c>
      <c r="H19" s="6">
        <f>'[4]KONEC_PU'!J9</f>
        <v>0</v>
      </c>
      <c r="I19" s="6">
        <f>'[4]KONEC_PU'!K9</f>
        <v>0</v>
      </c>
      <c r="J19" s="6">
        <f>'[4]KONEC_PU'!L9</f>
        <v>380</v>
      </c>
      <c r="K19" s="6">
        <f>'[4]KONEC_PU'!M9</f>
        <v>10.1</v>
      </c>
      <c r="L19" s="6">
        <f>'[4]KONEC_PU'!N9</f>
        <v>10.1</v>
      </c>
      <c r="M19" s="6">
        <f>'[4]KONEC_PU'!O9</f>
        <v>8.8</v>
      </c>
      <c r="N19" s="6">
        <f>'[4]KONEC_PU'!P9</f>
        <v>10.5</v>
      </c>
      <c r="O19" s="6">
        <f>'[4]KONEC_PU'!Q9</f>
        <v>9.4</v>
      </c>
      <c r="P19" s="6">
        <f>'[4]KONEC_PU'!R9</f>
        <v>8.9</v>
      </c>
      <c r="Q19" s="6">
        <f>'[4]KONEC_PU'!S9</f>
        <v>7.9</v>
      </c>
      <c r="R19" s="6">
        <f>'[4]KONEC_PU'!T9</f>
        <v>10.6</v>
      </c>
      <c r="S19" s="6">
        <f>'[4]KONEC_PU'!U9</f>
        <v>9.9</v>
      </c>
      <c r="T19" s="6">
        <f>'[4]KONEC_PU'!V9</f>
        <v>9.4</v>
      </c>
      <c r="U19" s="6">
        <f>'[4]KONEC_PU'!W9</f>
        <v>475.59999999999997</v>
      </c>
    </row>
    <row r="20" spans="1:21" ht="12.75">
      <c r="A20" s="35">
        <f>'[4]KONEC_PU'!A10</f>
        <v>6</v>
      </c>
      <c r="B20" s="34" t="str">
        <f>'[4]KONEC_PU'!C10</f>
        <v>HOFMAN KARIN</v>
      </c>
      <c r="C20" s="34" t="str">
        <f>'[4]KONEC_PU'!E10</f>
        <v>SD LIBOJE</v>
      </c>
      <c r="D20" s="5">
        <f>'[4]KONEC_PU'!F10</f>
        <v>96</v>
      </c>
      <c r="E20" s="5">
        <f>'[4]KONEC_PU'!G10</f>
        <v>90</v>
      </c>
      <c r="F20" s="5">
        <f>'[4]KONEC_PU'!H10</f>
        <v>92</v>
      </c>
      <c r="G20" s="6">
        <f>'[4]KONEC_PU'!I10</f>
        <v>96</v>
      </c>
      <c r="H20" s="6">
        <f>'[4]KONEC_PU'!J10</f>
        <v>0</v>
      </c>
      <c r="I20" s="6">
        <f>'[4]KONEC_PU'!K10</f>
        <v>0</v>
      </c>
      <c r="J20" s="6">
        <f>'[4]KONEC_PU'!L10</f>
        <v>374</v>
      </c>
      <c r="K20" s="6">
        <f>'[4]KONEC_PU'!M10</f>
        <v>9.2</v>
      </c>
      <c r="L20" s="6">
        <f>'[4]KONEC_PU'!N10</f>
        <v>10.3</v>
      </c>
      <c r="M20" s="6">
        <f>'[4]KONEC_PU'!O10</f>
        <v>10</v>
      </c>
      <c r="N20" s="6">
        <f>'[4]KONEC_PU'!P10</f>
        <v>10.4</v>
      </c>
      <c r="O20" s="6">
        <f>'[4]KONEC_PU'!Q10</f>
        <v>10.6</v>
      </c>
      <c r="P20" s="6">
        <f>'[4]KONEC_PU'!R10</f>
        <v>10</v>
      </c>
      <c r="Q20" s="6">
        <f>'[4]KONEC_PU'!S10</f>
        <v>9.6</v>
      </c>
      <c r="R20" s="6">
        <f>'[4]KONEC_PU'!T10</f>
        <v>10</v>
      </c>
      <c r="S20" s="6">
        <f>'[4]KONEC_PU'!U10</f>
        <v>10.3</v>
      </c>
      <c r="T20" s="6">
        <f>'[4]KONEC_PU'!V10</f>
        <v>10</v>
      </c>
      <c r="U20" s="6">
        <f>'[4]KONEC_PU'!W10</f>
        <v>474.40000000000003</v>
      </c>
    </row>
    <row r="21" spans="1:21" ht="12.75">
      <c r="A21" s="35">
        <f>'[4]KONEC_PU'!A11</f>
        <v>7</v>
      </c>
      <c r="B21" s="34" t="str">
        <f>'[4]KONEC_PU'!C11</f>
        <v>PREJAC MAJA</v>
      </c>
      <c r="C21" s="34" t="str">
        <f>'[4]KONEC_PU'!E11</f>
        <v>SD "KATJA" TOMAŽ</v>
      </c>
      <c r="D21" s="5">
        <f>'[4]KONEC_PU'!F11</f>
        <v>88</v>
      </c>
      <c r="E21" s="5">
        <f>'[4]KONEC_PU'!G11</f>
        <v>93</v>
      </c>
      <c r="F21" s="5">
        <f>'[4]KONEC_PU'!H11</f>
        <v>96</v>
      </c>
      <c r="G21" s="6">
        <f>'[4]KONEC_PU'!I11</f>
        <v>94</v>
      </c>
      <c r="H21" s="6">
        <f>'[4]KONEC_PU'!J11</f>
        <v>0</v>
      </c>
      <c r="I21" s="6">
        <f>'[4]KONEC_PU'!K11</f>
        <v>0</v>
      </c>
      <c r="J21" s="6">
        <f>'[4]KONEC_PU'!L11</f>
        <v>371</v>
      </c>
      <c r="K21" s="6">
        <f>'[4]KONEC_PU'!M11</f>
        <v>8.3</v>
      </c>
      <c r="L21" s="6">
        <f>'[4]KONEC_PU'!N11</f>
        <v>9.7</v>
      </c>
      <c r="M21" s="6">
        <f>'[4]KONEC_PU'!O11</f>
        <v>10.3</v>
      </c>
      <c r="N21" s="6">
        <f>'[4]KONEC_PU'!P11</f>
        <v>9.5</v>
      </c>
      <c r="O21" s="6">
        <f>'[4]KONEC_PU'!Q11</f>
        <v>9.4</v>
      </c>
      <c r="P21" s="6">
        <f>'[4]KONEC_PU'!R11</f>
        <v>8.9</v>
      </c>
      <c r="Q21" s="6">
        <f>'[4]KONEC_PU'!S11</f>
        <v>9.9</v>
      </c>
      <c r="R21" s="6">
        <f>'[4]KONEC_PU'!T11</f>
        <v>9.5</v>
      </c>
      <c r="S21" s="6">
        <f>'[4]KONEC_PU'!U11</f>
        <v>9.2</v>
      </c>
      <c r="T21" s="6">
        <f>'[4]KONEC_PU'!V11</f>
        <v>9.2</v>
      </c>
      <c r="U21" s="6">
        <f>'[4]KONEC_PU'!W11</f>
        <v>464.8999999999999</v>
      </c>
    </row>
    <row r="22" spans="1:21" ht="12.75">
      <c r="A22" s="35">
        <f>'[4]KONEC_PU'!A12</f>
        <v>8</v>
      </c>
      <c r="B22" s="34" t="str">
        <f>'[4]KONEC_PU'!C12</f>
        <v>GORIŠEK JASMINA</v>
      </c>
      <c r="C22" s="34" t="str">
        <f>'[4]KONEC_PU'!E12</f>
        <v>SD DUŠAN POŽENEL</v>
      </c>
      <c r="D22" s="5">
        <f>'[4]KONEC_PU'!F12</f>
        <v>92</v>
      </c>
      <c r="E22" s="5">
        <f>'[4]KONEC_PU'!G12</f>
        <v>92</v>
      </c>
      <c r="F22" s="5">
        <f>'[4]KONEC_PU'!H12</f>
        <v>95</v>
      </c>
      <c r="G22" s="6">
        <f>'[4]KONEC_PU'!I12</f>
        <v>94</v>
      </c>
      <c r="H22" s="6">
        <f>'[4]KONEC_PU'!J12</f>
        <v>0</v>
      </c>
      <c r="I22" s="6">
        <f>'[4]KONEC_PU'!K12</f>
        <v>0</v>
      </c>
      <c r="J22" s="6">
        <f>'[4]KONEC_PU'!L12</f>
        <v>373</v>
      </c>
      <c r="K22" s="6">
        <f>'[4]KONEC_PU'!M12</f>
        <v>0</v>
      </c>
      <c r="L22" s="6">
        <f>'[4]KONEC_PU'!N12</f>
        <v>0</v>
      </c>
      <c r="M22" s="6">
        <f>'[4]KONEC_PU'!O12</f>
        <v>0</v>
      </c>
      <c r="N22" s="6">
        <f>'[4]KONEC_PU'!P12</f>
        <v>0</v>
      </c>
      <c r="O22" s="6">
        <f>'[4]KONEC_PU'!Q12</f>
        <v>0</v>
      </c>
      <c r="P22" s="6">
        <f>'[4]KONEC_PU'!R12</f>
        <v>0</v>
      </c>
      <c r="Q22" s="6">
        <f>'[4]KONEC_PU'!S12</f>
        <v>0</v>
      </c>
      <c r="R22" s="6">
        <f>'[4]KONEC_PU'!T12</f>
        <v>0</v>
      </c>
      <c r="S22" s="6">
        <f>'[4]KONEC_PU'!U12</f>
        <v>0</v>
      </c>
      <c r="T22" s="6">
        <f>'[4]KONEC_PU'!V12</f>
        <v>0</v>
      </c>
      <c r="U22" s="6">
        <f>'[4]KONEC_PU'!W12</f>
        <v>373</v>
      </c>
    </row>
    <row r="23" ht="18">
      <c r="A23" s="1" t="s">
        <v>16</v>
      </c>
    </row>
    <row r="24" ht="15.75">
      <c r="A24" s="7" t="s">
        <v>17</v>
      </c>
    </row>
    <row r="25" spans="1:21" ht="25.5">
      <c r="A25" s="2" t="s">
        <v>3</v>
      </c>
      <c r="B25" s="3" t="s">
        <v>29</v>
      </c>
      <c r="C25" s="2" t="s">
        <v>4</v>
      </c>
      <c r="D25" s="2" t="s">
        <v>6</v>
      </c>
      <c r="E25" s="2" t="s">
        <v>7</v>
      </c>
      <c r="F25" s="2" t="s">
        <v>8</v>
      </c>
      <c r="G25" s="2" t="s">
        <v>9</v>
      </c>
      <c r="H25" s="28" t="s">
        <v>10</v>
      </c>
      <c r="I25" s="30" t="s">
        <v>11</v>
      </c>
      <c r="J25" s="3" t="s">
        <v>30</v>
      </c>
      <c r="K25" s="3" t="s">
        <v>31</v>
      </c>
      <c r="L25" s="3" t="s">
        <v>32</v>
      </c>
      <c r="M25" s="3" t="s">
        <v>33</v>
      </c>
      <c r="N25" s="3" t="s">
        <v>34</v>
      </c>
      <c r="O25" s="3" t="s">
        <v>35</v>
      </c>
      <c r="P25" s="3" t="s">
        <v>36</v>
      </c>
      <c r="Q25" s="3" t="s">
        <v>37</v>
      </c>
      <c r="R25" s="3" t="s">
        <v>38</v>
      </c>
      <c r="S25" s="3" t="s">
        <v>39</v>
      </c>
      <c r="T25" s="3" t="s">
        <v>40</v>
      </c>
      <c r="U25" s="3" t="s">
        <v>41</v>
      </c>
    </row>
    <row r="26" spans="1:21" ht="12.75">
      <c r="A26" s="35">
        <f>'[11]KONEC_PI'!A5</f>
        <v>1</v>
      </c>
      <c r="B26" s="34" t="str">
        <f>'[11]KONEC_PI'!C5</f>
        <v>KRŽAN VESNA</v>
      </c>
      <c r="C26" s="34" t="str">
        <f>'[11]KONEC_PI'!E5</f>
        <v>SK BREŽICE</v>
      </c>
      <c r="D26" s="5">
        <f>'[11]KONEC_PI'!F5</f>
        <v>96</v>
      </c>
      <c r="E26" s="5">
        <f>'[11]KONEC_PI'!G5</f>
        <v>94</v>
      </c>
      <c r="F26" s="5">
        <f>'[11]KONEC_PI'!H5</f>
        <v>95</v>
      </c>
      <c r="G26" s="6">
        <f>'[11]KONEC_PI'!I5</f>
        <v>94</v>
      </c>
      <c r="H26" s="6">
        <f>'[11]KONEC_PI'!J5</f>
        <v>0</v>
      </c>
      <c r="I26" s="6">
        <f>'[11]KONEC_PI'!K5</f>
        <v>0</v>
      </c>
      <c r="J26" s="6">
        <f>'[11]KONEC_PI'!L5</f>
        <v>379</v>
      </c>
      <c r="K26" s="6">
        <f>'[11]KONEC_PI'!M5</f>
        <v>8.1</v>
      </c>
      <c r="L26" s="6">
        <f>'[11]KONEC_PI'!N5</f>
        <v>9.5</v>
      </c>
      <c r="M26" s="6">
        <f>'[11]KONEC_PI'!O5</f>
        <v>9.4</v>
      </c>
      <c r="N26" s="6">
        <f>'[11]KONEC_PI'!P5</f>
        <v>9.9</v>
      </c>
      <c r="O26" s="6">
        <f>'[11]KONEC_PI'!Q5</f>
        <v>9.9</v>
      </c>
      <c r="P26" s="6">
        <f>'[11]KONEC_PI'!R5</f>
        <v>10.1</v>
      </c>
      <c r="Q26" s="6">
        <f>'[11]KONEC_PI'!S5</f>
        <v>10.1</v>
      </c>
      <c r="R26" s="6">
        <f>'[11]KONEC_PI'!T5</f>
        <v>10.5</v>
      </c>
      <c r="S26" s="6">
        <f>'[11]KONEC_PI'!U5</f>
        <v>10.6</v>
      </c>
      <c r="T26" s="6">
        <f>'[11]KONEC_PI'!V5</f>
        <v>9.9</v>
      </c>
      <c r="U26" s="6">
        <f>'[11]KONEC_PI'!W5</f>
        <v>477</v>
      </c>
    </row>
    <row r="27" spans="1:21" ht="12.75">
      <c r="A27" s="35">
        <f>'[11]KONEC_PI'!A6</f>
        <v>2</v>
      </c>
      <c r="B27" s="34" t="str">
        <f>'[11]KONEC_PI'!C6</f>
        <v>RAUŠL MAJDA</v>
      </c>
      <c r="C27" s="34" t="str">
        <f>'[11]KONEC_PI'!E6</f>
        <v>SK PTUJ</v>
      </c>
      <c r="D27" s="5">
        <f>'[11]KONEC_PI'!F6</f>
        <v>91</v>
      </c>
      <c r="E27" s="5">
        <f>'[11]KONEC_PI'!G6</f>
        <v>93</v>
      </c>
      <c r="F27" s="5">
        <f>'[11]KONEC_PI'!H6</f>
        <v>91</v>
      </c>
      <c r="G27" s="6">
        <f>'[11]KONEC_PI'!I6</f>
        <v>92</v>
      </c>
      <c r="H27" s="6">
        <f>'[11]KONEC_PI'!J6</f>
        <v>0</v>
      </c>
      <c r="I27" s="6">
        <f>'[11]KONEC_PI'!K6</f>
        <v>0</v>
      </c>
      <c r="J27" s="6">
        <f>'[11]KONEC_PI'!L6</f>
        <v>367</v>
      </c>
      <c r="K27" s="6">
        <f>'[11]KONEC_PI'!M6</f>
        <v>8.3</v>
      </c>
      <c r="L27" s="6">
        <f>'[11]KONEC_PI'!N6</f>
        <v>9.9</v>
      </c>
      <c r="M27" s="6">
        <f>'[11]KONEC_PI'!O6</f>
        <v>10.1</v>
      </c>
      <c r="N27" s="6">
        <f>'[11]KONEC_PI'!P6</f>
        <v>7.9</v>
      </c>
      <c r="O27" s="6">
        <f>'[11]KONEC_PI'!Q6</f>
        <v>9.4</v>
      </c>
      <c r="P27" s="6">
        <f>'[11]KONEC_PI'!R6</f>
        <v>10.3</v>
      </c>
      <c r="Q27" s="6">
        <f>'[11]KONEC_PI'!S6</f>
        <v>9.3</v>
      </c>
      <c r="R27" s="6">
        <f>'[11]KONEC_PI'!T6</f>
        <v>9.9</v>
      </c>
      <c r="S27" s="6">
        <f>'[11]KONEC_PI'!U6</f>
        <v>10.9</v>
      </c>
      <c r="T27" s="6">
        <f>'[11]KONEC_PI'!V6</f>
        <v>9.5</v>
      </c>
      <c r="U27" s="6">
        <f>'[11]KONEC_PI'!W6</f>
        <v>462.49999999999994</v>
      </c>
    </row>
    <row r="28" spans="1:21" ht="12.75">
      <c r="A28" s="35">
        <f>'[11]KONEC_PI'!A7</f>
        <v>3</v>
      </c>
      <c r="B28" s="34" t="str">
        <f>'[11]KONEC_PI'!C7</f>
        <v>TOROŠ IRENA</v>
      </c>
      <c r="C28" s="34" t="str">
        <f>'[11]KONEC_PI'!E7</f>
        <v>SD OLIMPIJA</v>
      </c>
      <c r="D28" s="5">
        <f>'[11]KONEC_PI'!F7</f>
        <v>92</v>
      </c>
      <c r="E28" s="5">
        <f>'[11]KONEC_PI'!G7</f>
        <v>93</v>
      </c>
      <c r="F28" s="5">
        <f>'[11]KONEC_PI'!H7</f>
        <v>93</v>
      </c>
      <c r="G28" s="6">
        <f>'[11]KONEC_PI'!I7</f>
        <v>94</v>
      </c>
      <c r="H28" s="6">
        <f>'[11]KONEC_PI'!J7</f>
        <v>0</v>
      </c>
      <c r="I28" s="6">
        <f>'[11]KONEC_PI'!K7</f>
        <v>0</v>
      </c>
      <c r="J28" s="6">
        <f>'[11]KONEC_PI'!L7</f>
        <v>372</v>
      </c>
      <c r="K28" s="6">
        <f>'[11]KONEC_PI'!M7</f>
        <v>9.7</v>
      </c>
      <c r="L28" s="6">
        <f>'[11]KONEC_PI'!N7</f>
        <v>6.1</v>
      </c>
      <c r="M28" s="6">
        <f>'[11]KONEC_PI'!O7</f>
        <v>10</v>
      </c>
      <c r="N28" s="6">
        <f>'[11]KONEC_PI'!P7</f>
        <v>10</v>
      </c>
      <c r="O28" s="6">
        <f>'[11]KONEC_PI'!Q7</f>
        <v>8</v>
      </c>
      <c r="P28" s="6">
        <f>'[11]KONEC_PI'!R7</f>
        <v>8.8</v>
      </c>
      <c r="Q28" s="6">
        <f>'[11]KONEC_PI'!S7</f>
        <v>9.2</v>
      </c>
      <c r="R28" s="6">
        <f>'[11]KONEC_PI'!T7</f>
        <v>9.8</v>
      </c>
      <c r="S28" s="6">
        <f>'[11]KONEC_PI'!U7</f>
        <v>9.3</v>
      </c>
      <c r="T28" s="6">
        <f>'[11]KONEC_PI'!V7</f>
        <v>9.1</v>
      </c>
      <c r="U28" s="6">
        <f>'[11]KONEC_PI'!W7</f>
        <v>462.00000000000006</v>
      </c>
    </row>
    <row r="29" spans="1:21" ht="12.75">
      <c r="A29" s="35">
        <f>'[11]KONEC_PI'!A8</f>
        <v>4</v>
      </c>
      <c r="B29" s="34" t="str">
        <f>'[11]KONEC_PI'!C8</f>
        <v>MARINČEK NATAŠA</v>
      </c>
      <c r="C29" s="34" t="str">
        <f>'[11]KONEC_PI'!E8</f>
        <v>SD OLIMPIJA</v>
      </c>
      <c r="D29" s="5">
        <f>'[11]KONEC_PI'!F8</f>
        <v>89</v>
      </c>
      <c r="E29" s="5">
        <f>'[11]KONEC_PI'!G8</f>
        <v>95</v>
      </c>
      <c r="F29" s="5">
        <f>'[11]KONEC_PI'!H8</f>
        <v>90</v>
      </c>
      <c r="G29" s="6">
        <f>'[11]KONEC_PI'!I8</f>
        <v>93</v>
      </c>
      <c r="H29" s="6">
        <f>'[11]KONEC_PI'!J8</f>
        <v>0</v>
      </c>
      <c r="I29" s="6">
        <f>'[11]KONEC_PI'!K8</f>
        <v>0</v>
      </c>
      <c r="J29" s="6">
        <f>'[11]KONEC_PI'!L8</f>
        <v>367</v>
      </c>
      <c r="K29" s="6">
        <f>'[11]KONEC_PI'!M8</f>
        <v>10.3</v>
      </c>
      <c r="L29" s="6">
        <f>'[11]KONEC_PI'!N8</f>
        <v>8.4</v>
      </c>
      <c r="M29" s="6">
        <f>'[11]KONEC_PI'!O8</f>
        <v>9.3</v>
      </c>
      <c r="N29" s="6">
        <f>'[11]KONEC_PI'!P8</f>
        <v>10.9</v>
      </c>
      <c r="O29" s="6">
        <f>'[11]KONEC_PI'!Q8</f>
        <v>8.5</v>
      </c>
      <c r="P29" s="6">
        <f>'[11]KONEC_PI'!R8</f>
        <v>8.8</v>
      </c>
      <c r="Q29" s="6">
        <f>'[11]KONEC_PI'!S8</f>
        <v>8.9</v>
      </c>
      <c r="R29" s="6">
        <f>'[11]KONEC_PI'!T8</f>
        <v>9.6</v>
      </c>
      <c r="S29" s="6">
        <f>'[11]KONEC_PI'!U8</f>
        <v>9.2</v>
      </c>
      <c r="T29" s="6">
        <f>'[11]KONEC_PI'!V8</f>
        <v>9.6</v>
      </c>
      <c r="U29" s="6">
        <f>'[11]KONEC_PI'!W8</f>
        <v>460.5</v>
      </c>
    </row>
    <row r="30" spans="1:21" ht="12.75">
      <c r="A30" s="35">
        <f>'[11]KONEC_PI'!A9</f>
        <v>5</v>
      </c>
      <c r="B30" s="34" t="str">
        <f>'[11]KONEC_PI'!C9</f>
        <v>FUX BARBARA</v>
      </c>
      <c r="C30" s="34" t="str">
        <f>'[11]KONEC_PI'!E9</f>
        <v>SD OLIMPIJA</v>
      </c>
      <c r="D30" s="5">
        <f>'[11]KONEC_PI'!F9</f>
        <v>94</v>
      </c>
      <c r="E30" s="5">
        <f>'[11]KONEC_PI'!G9</f>
        <v>90</v>
      </c>
      <c r="F30" s="5">
        <f>'[11]KONEC_PI'!H9</f>
        <v>89</v>
      </c>
      <c r="G30" s="6">
        <f>'[11]KONEC_PI'!I9</f>
        <v>90</v>
      </c>
      <c r="H30" s="6">
        <f>'[11]KONEC_PI'!J9</f>
        <v>0</v>
      </c>
      <c r="I30" s="6">
        <f>'[11]KONEC_PI'!K9</f>
        <v>0</v>
      </c>
      <c r="J30" s="6">
        <f>'[11]KONEC_PI'!L9</f>
        <v>363</v>
      </c>
      <c r="K30" s="6">
        <f>'[11]KONEC_PI'!M9</f>
        <v>9.7</v>
      </c>
      <c r="L30" s="6">
        <f>'[11]KONEC_PI'!N9</f>
        <v>7.6</v>
      </c>
      <c r="M30" s="6">
        <f>'[11]KONEC_PI'!O9</f>
        <v>10.3</v>
      </c>
      <c r="N30" s="6">
        <f>'[11]KONEC_PI'!P9</f>
        <v>10.1</v>
      </c>
      <c r="O30" s="6">
        <f>'[11]KONEC_PI'!Q9</f>
        <v>6.5</v>
      </c>
      <c r="P30" s="6">
        <f>'[11]KONEC_PI'!R9</f>
        <v>10.4</v>
      </c>
      <c r="Q30" s="6">
        <f>'[11]KONEC_PI'!S9</f>
        <v>10.4</v>
      </c>
      <c r="R30" s="6">
        <f>'[11]KONEC_PI'!T9</f>
        <v>10.8</v>
      </c>
      <c r="S30" s="6">
        <f>'[11]KONEC_PI'!U9</f>
        <v>10</v>
      </c>
      <c r="T30" s="6">
        <f>'[11]KONEC_PI'!V9</f>
        <v>9.5</v>
      </c>
      <c r="U30" s="6">
        <f>'[11]KONEC_PI'!W9</f>
        <v>458.3</v>
      </c>
    </row>
    <row r="31" spans="1:21" ht="12.75">
      <c r="A31" s="35">
        <f>'[11]KONEC_PI'!A10</f>
        <v>6</v>
      </c>
      <c r="B31" s="34" t="str">
        <f>'[11]KONEC_PI'!C10</f>
        <v>KUFNER VALERIJA</v>
      </c>
      <c r="C31" s="34" t="str">
        <f>'[11]KONEC_PI'!E10</f>
        <v>SD DUŠAN POŽENEL</v>
      </c>
      <c r="D31" s="5">
        <f>'[11]KONEC_PI'!F10</f>
        <v>88</v>
      </c>
      <c r="E31" s="5">
        <f>'[11]KONEC_PI'!G10</f>
        <v>90</v>
      </c>
      <c r="F31" s="5">
        <f>'[11]KONEC_PI'!H10</f>
        <v>91</v>
      </c>
      <c r="G31" s="6">
        <f>'[11]KONEC_PI'!I10</f>
        <v>90</v>
      </c>
      <c r="H31" s="6">
        <f>'[11]KONEC_PI'!J10</f>
        <v>0</v>
      </c>
      <c r="I31" s="6">
        <f>'[11]KONEC_PI'!K10</f>
        <v>0</v>
      </c>
      <c r="J31" s="6">
        <f>'[11]KONEC_PI'!L10</f>
        <v>359</v>
      </c>
      <c r="K31" s="6">
        <f>'[11]KONEC_PI'!M10</f>
        <v>8.5</v>
      </c>
      <c r="L31" s="6">
        <f>'[11]KONEC_PI'!N10</f>
        <v>10</v>
      </c>
      <c r="M31" s="6">
        <f>'[11]KONEC_PI'!O10</f>
        <v>10</v>
      </c>
      <c r="N31" s="6">
        <f>'[11]KONEC_PI'!P10</f>
        <v>10.5</v>
      </c>
      <c r="O31" s="6">
        <f>'[11]KONEC_PI'!Q10</f>
        <v>8.8</v>
      </c>
      <c r="P31" s="6">
        <f>'[11]KONEC_PI'!R10</f>
        <v>9.4</v>
      </c>
      <c r="Q31" s="6">
        <f>'[11]KONEC_PI'!S10</f>
        <v>10.3</v>
      </c>
      <c r="R31" s="6">
        <f>'[11]KONEC_PI'!T10</f>
        <v>10</v>
      </c>
      <c r="S31" s="6">
        <f>'[11]KONEC_PI'!U10</f>
        <v>9.4</v>
      </c>
      <c r="T31" s="6">
        <f>'[11]KONEC_PI'!V10</f>
        <v>9.9</v>
      </c>
      <c r="U31" s="6">
        <f>'[11]KONEC_PI'!W10</f>
        <v>455.79999999999995</v>
      </c>
    </row>
    <row r="32" spans="1:21" ht="12.75">
      <c r="A32" s="35">
        <f>'[11]KONEC_PI'!A11</f>
        <v>7</v>
      </c>
      <c r="B32" s="34" t="str">
        <f>'[11]KONEC_PI'!C11</f>
        <v>MAČEK KSENIJA</v>
      </c>
      <c r="C32" s="34" t="str">
        <f>'[11]KONEC_PI'!E11</f>
        <v>SD DUŠAN POŽENEL</v>
      </c>
      <c r="D32" s="5">
        <f>'[11]KONEC_PI'!F11</f>
        <v>89</v>
      </c>
      <c r="E32" s="5">
        <f>'[11]KONEC_PI'!G11</f>
        <v>92</v>
      </c>
      <c r="F32" s="5">
        <f>'[11]KONEC_PI'!H11</f>
        <v>92</v>
      </c>
      <c r="G32" s="6">
        <f>'[11]KONEC_PI'!I11</f>
        <v>94</v>
      </c>
      <c r="H32" s="6">
        <f>'[11]KONEC_PI'!J11</f>
        <v>0</v>
      </c>
      <c r="I32" s="6">
        <f>'[11]KONEC_PI'!K11</f>
        <v>0</v>
      </c>
      <c r="J32" s="6">
        <f>'[11]KONEC_PI'!L11</f>
        <v>367</v>
      </c>
      <c r="K32" s="6">
        <f>'[11]KONEC_PI'!M11</f>
        <v>8.9</v>
      </c>
      <c r="L32" s="6">
        <f>'[11]KONEC_PI'!N11</f>
        <v>9.2</v>
      </c>
      <c r="M32" s="6">
        <f>'[11]KONEC_PI'!O11</f>
        <v>9.8</v>
      </c>
      <c r="N32" s="6">
        <f>'[11]KONEC_PI'!P11</f>
        <v>6.3</v>
      </c>
      <c r="O32" s="6">
        <f>'[11]KONEC_PI'!Q11</f>
        <v>7.5</v>
      </c>
      <c r="P32" s="6">
        <f>'[11]KONEC_PI'!R11</f>
        <v>9</v>
      </c>
      <c r="Q32" s="6">
        <f>'[11]KONEC_PI'!S11</f>
        <v>10.1</v>
      </c>
      <c r="R32" s="6">
        <f>'[11]KONEC_PI'!T11</f>
        <v>10.4</v>
      </c>
      <c r="S32" s="6">
        <f>'[11]KONEC_PI'!U11</f>
        <v>6.6</v>
      </c>
      <c r="T32" s="6">
        <f>'[11]KONEC_PI'!V11</f>
        <v>9.1</v>
      </c>
      <c r="U32" s="6">
        <f>'[11]KONEC_PI'!W11</f>
        <v>453.90000000000003</v>
      </c>
    </row>
    <row r="33" spans="1:21" ht="12.75">
      <c r="A33" s="35">
        <f>'[11]KONEC_PI'!A12</f>
        <v>8</v>
      </c>
      <c r="B33" s="34" t="str">
        <f>'[11]KONEC_PI'!C12</f>
        <v>SULJIČ SABINA</v>
      </c>
      <c r="C33" s="34" t="str">
        <f>'[11]KONEC_PI'!E12</f>
        <v>SD MROŽ VELENJE</v>
      </c>
      <c r="D33" s="5">
        <f>'[11]KONEC_PI'!F12</f>
        <v>85</v>
      </c>
      <c r="E33" s="5">
        <f>'[11]KONEC_PI'!G12</f>
        <v>88</v>
      </c>
      <c r="F33" s="5">
        <f>'[11]KONEC_PI'!H12</f>
        <v>92</v>
      </c>
      <c r="G33" s="6">
        <f>'[11]KONEC_PI'!I12</f>
        <v>91</v>
      </c>
      <c r="H33" s="6">
        <f>'[11]KONEC_PI'!J12</f>
        <v>0</v>
      </c>
      <c r="I33" s="6">
        <f>'[11]KONEC_PI'!K12</f>
        <v>0</v>
      </c>
      <c r="J33" s="6">
        <f>'[11]KONEC_PI'!L12</f>
        <v>356</v>
      </c>
      <c r="K33" s="6">
        <f>'[11]KONEC_PI'!M12</f>
        <v>9.5</v>
      </c>
      <c r="L33" s="6">
        <f>'[11]KONEC_PI'!N12</f>
        <v>8.6</v>
      </c>
      <c r="M33" s="6">
        <f>'[11]KONEC_PI'!O12</f>
        <v>7.9</v>
      </c>
      <c r="N33" s="6">
        <f>'[11]KONEC_PI'!P12</f>
        <v>8.8</v>
      </c>
      <c r="O33" s="6">
        <f>'[11]KONEC_PI'!Q12</f>
        <v>9.3</v>
      </c>
      <c r="P33" s="6">
        <f>'[11]KONEC_PI'!R12</f>
        <v>7.4</v>
      </c>
      <c r="Q33" s="6">
        <f>'[11]KONEC_PI'!S12</f>
        <v>8.6</v>
      </c>
      <c r="R33" s="6">
        <f>'[11]KONEC_PI'!T12</f>
        <v>8.6</v>
      </c>
      <c r="S33" s="6">
        <f>'[11]KONEC_PI'!U12</f>
        <v>7.5</v>
      </c>
      <c r="T33" s="6">
        <f>'[11]KONEC_PI'!V12</f>
        <v>9.1</v>
      </c>
      <c r="U33" s="6">
        <f>'[11]KONEC_PI'!W12</f>
        <v>441.30000000000007</v>
      </c>
    </row>
    <row r="34" ht="18">
      <c r="A34" s="1" t="s">
        <v>16</v>
      </c>
    </row>
    <row r="35" ht="15.75">
      <c r="A35" s="7" t="s">
        <v>18</v>
      </c>
    </row>
    <row r="36" spans="1:21" ht="25.5">
      <c r="A36" s="2" t="s">
        <v>3</v>
      </c>
      <c r="B36" s="3" t="s">
        <v>29</v>
      </c>
      <c r="C36" s="2" t="s">
        <v>4</v>
      </c>
      <c r="D36" s="2" t="s">
        <v>6</v>
      </c>
      <c r="E36" s="2" t="s">
        <v>7</v>
      </c>
      <c r="F36" s="2" t="s">
        <v>8</v>
      </c>
      <c r="G36" s="2" t="s">
        <v>9</v>
      </c>
      <c r="H36" s="28" t="s">
        <v>10</v>
      </c>
      <c r="I36" s="30" t="s">
        <v>11</v>
      </c>
      <c r="J36" s="3" t="s">
        <v>30</v>
      </c>
      <c r="K36" s="3" t="s">
        <v>31</v>
      </c>
      <c r="L36" s="3" t="s">
        <v>32</v>
      </c>
      <c r="M36" s="3" t="s">
        <v>33</v>
      </c>
      <c r="N36" s="3" t="s">
        <v>34</v>
      </c>
      <c r="O36" s="3" t="s">
        <v>35</v>
      </c>
      <c r="P36" s="3" t="s">
        <v>36</v>
      </c>
      <c r="Q36" s="3" t="s">
        <v>37</v>
      </c>
      <c r="R36" s="3" t="s">
        <v>38</v>
      </c>
      <c r="S36" s="3" t="s">
        <v>39</v>
      </c>
      <c r="T36" s="3" t="s">
        <v>40</v>
      </c>
      <c r="U36" s="3" t="s">
        <v>41</v>
      </c>
    </row>
    <row r="37" spans="1:21" ht="12.75">
      <c r="A37" s="35">
        <f>'[12]KONEC_PI'!A5</f>
        <v>1</v>
      </c>
      <c r="B37" s="39" t="str">
        <f>'[12]KONEC_PI'!C5</f>
        <v>GRUBEŠA KRISTINA</v>
      </c>
      <c r="C37" s="39" t="str">
        <f>'[12]KONEC_PI'!E5</f>
        <v>SK BREŽICE</v>
      </c>
      <c r="D37" s="5">
        <f>'[12]KONEC_PI'!F5</f>
        <v>84</v>
      </c>
      <c r="E37" s="5">
        <f>'[12]KONEC_PI'!G5</f>
        <v>89</v>
      </c>
      <c r="F37" s="5">
        <f>'[12]KONEC_PI'!H5</f>
        <v>86</v>
      </c>
      <c r="G37" s="6">
        <f>'[12]KONEC_PI'!I5</f>
        <v>81</v>
      </c>
      <c r="H37" s="6">
        <f>'[12]KONEC_PI'!J5</f>
        <v>0</v>
      </c>
      <c r="I37" s="6">
        <f>'[12]KONEC_PI'!K5</f>
        <v>0</v>
      </c>
      <c r="J37" s="6">
        <f>'[12]KONEC_PI'!L5</f>
        <v>340</v>
      </c>
      <c r="K37" s="6">
        <f>'[12]KONEC_PI'!M5</f>
        <v>9</v>
      </c>
      <c r="L37" s="6">
        <f>'[12]KONEC_PI'!N5</f>
        <v>8.6</v>
      </c>
      <c r="M37" s="6">
        <f>'[12]KONEC_PI'!O5</f>
        <v>9.2</v>
      </c>
      <c r="N37" s="6">
        <f>'[12]KONEC_PI'!P5</f>
        <v>10.6</v>
      </c>
      <c r="O37" s="6">
        <f>'[12]KONEC_PI'!Q5</f>
        <v>8.8</v>
      </c>
      <c r="P37" s="6">
        <f>'[12]KONEC_PI'!R5</f>
        <v>8.1</v>
      </c>
      <c r="Q37" s="6">
        <f>'[12]KONEC_PI'!S5</f>
        <v>10</v>
      </c>
      <c r="R37" s="6">
        <f>'[12]KONEC_PI'!T5</f>
        <v>10</v>
      </c>
      <c r="S37" s="6">
        <f>'[12]KONEC_PI'!U5</f>
        <v>9.2</v>
      </c>
      <c r="T37" s="6">
        <f>'[12]KONEC_PI'!V5</f>
        <v>9.7</v>
      </c>
      <c r="U37" s="6">
        <f>'[12]KONEC_PI'!W5</f>
        <v>433.20000000000005</v>
      </c>
    </row>
    <row r="38" spans="1:21" ht="12.75">
      <c r="A38" s="35">
        <f>'[12]KONEC_PI'!A6</f>
        <v>2</v>
      </c>
      <c r="B38" s="39" t="str">
        <f>'[12]KONEC_PI'!C6</f>
        <v>BERLIČ URŠKA</v>
      </c>
      <c r="C38" s="39" t="str">
        <f>'[12]KONEC_PI'!E6</f>
        <v>SD TRZIN</v>
      </c>
      <c r="D38" s="5">
        <f>'[12]KONEC_PI'!F6</f>
        <v>85</v>
      </c>
      <c r="E38" s="5">
        <f>'[12]KONEC_PI'!G6</f>
        <v>86</v>
      </c>
      <c r="F38" s="5">
        <f>'[12]KONEC_PI'!H6</f>
        <v>80</v>
      </c>
      <c r="G38" s="6">
        <f>'[12]KONEC_PI'!I6</f>
        <v>91</v>
      </c>
      <c r="H38" s="6">
        <f>'[12]KONEC_PI'!J6</f>
        <v>0</v>
      </c>
      <c r="I38" s="6">
        <f>'[12]KONEC_PI'!K6</f>
        <v>0</v>
      </c>
      <c r="J38" s="6">
        <f>'[12]KONEC_PI'!L6</f>
        <v>342</v>
      </c>
      <c r="K38" s="6">
        <f>'[12]KONEC_PI'!M6</f>
        <v>10.5</v>
      </c>
      <c r="L38" s="6">
        <f>'[12]KONEC_PI'!N6</f>
        <v>8</v>
      </c>
      <c r="M38" s="6">
        <f>'[12]KONEC_PI'!O6</f>
        <v>9.1</v>
      </c>
      <c r="N38" s="6">
        <f>'[12]KONEC_PI'!P6</f>
        <v>8.9</v>
      </c>
      <c r="O38" s="6">
        <f>'[12]KONEC_PI'!Q6</f>
        <v>9.9</v>
      </c>
      <c r="P38" s="6">
        <f>'[12]KONEC_PI'!R6</f>
        <v>9.6</v>
      </c>
      <c r="Q38" s="6">
        <f>'[12]KONEC_PI'!S6</f>
        <v>7.9</v>
      </c>
      <c r="R38" s="6">
        <f>'[12]KONEC_PI'!T6</f>
        <v>8.5</v>
      </c>
      <c r="S38" s="6">
        <f>'[12]KONEC_PI'!U6</f>
        <v>9</v>
      </c>
      <c r="T38" s="6">
        <f>'[12]KONEC_PI'!V6</f>
        <v>9.1</v>
      </c>
      <c r="U38" s="6">
        <f>'[12]KONEC_PI'!W6</f>
        <v>432.5</v>
      </c>
    </row>
    <row r="39" spans="1:21" ht="12.75">
      <c r="A39" s="35">
        <f>'[12]KONEC_PI'!A7</f>
        <v>3</v>
      </c>
      <c r="B39" s="39" t="str">
        <f>'[12]KONEC_PI'!C7</f>
        <v>DIMEC ALENKA</v>
      </c>
      <c r="C39" s="39" t="str">
        <f>'[12]KONEC_PI'!E7</f>
        <v>SD MROŽ VELENJE</v>
      </c>
      <c r="D39" s="5">
        <f>'[12]KONEC_PI'!F7</f>
        <v>89</v>
      </c>
      <c r="E39" s="5">
        <f>'[12]KONEC_PI'!G7</f>
        <v>88</v>
      </c>
      <c r="F39" s="5">
        <f>'[12]KONEC_PI'!H7</f>
        <v>83</v>
      </c>
      <c r="G39" s="6">
        <f>'[12]KONEC_PI'!I7</f>
        <v>88</v>
      </c>
      <c r="H39" s="6">
        <f>'[12]KONEC_PI'!J7</f>
        <v>0</v>
      </c>
      <c r="I39" s="6">
        <f>'[12]KONEC_PI'!K7</f>
        <v>0</v>
      </c>
      <c r="J39" s="6">
        <f>'[12]KONEC_PI'!L7</f>
        <v>348</v>
      </c>
      <c r="K39" s="6">
        <f>'[12]KONEC_PI'!M7</f>
        <v>8</v>
      </c>
      <c r="L39" s="6">
        <f>'[12]KONEC_PI'!N7</f>
        <v>7</v>
      </c>
      <c r="M39" s="6">
        <f>'[12]KONEC_PI'!O7</f>
        <v>10</v>
      </c>
      <c r="N39" s="6">
        <f>'[12]KONEC_PI'!P7</f>
        <v>8</v>
      </c>
      <c r="O39" s="6">
        <f>'[12]KONEC_PI'!Q7</f>
        <v>7.6</v>
      </c>
      <c r="P39" s="6">
        <f>'[12]KONEC_PI'!R7</f>
        <v>6.6</v>
      </c>
      <c r="Q39" s="6">
        <f>'[12]KONEC_PI'!S7</f>
        <v>7.7</v>
      </c>
      <c r="R39" s="6">
        <f>'[12]KONEC_PI'!T7</f>
        <v>8.6</v>
      </c>
      <c r="S39" s="6">
        <f>'[12]KONEC_PI'!U7</f>
        <v>9.1</v>
      </c>
      <c r="T39" s="6">
        <f>'[12]KONEC_PI'!V7</f>
        <v>7.7</v>
      </c>
      <c r="U39" s="6">
        <f>'[12]KONEC_PI'!W7</f>
        <v>428.30000000000007</v>
      </c>
    </row>
    <row r="40" spans="1:21" ht="12.75">
      <c r="A40" s="35">
        <f>'[12]KONEC_PI'!A8</f>
        <v>4</v>
      </c>
      <c r="B40" s="39" t="str">
        <f>'[12]KONEC_PI'!C8</f>
        <v>BUTARA JASMINA</v>
      </c>
      <c r="C40" s="39" t="str">
        <f>'[12]KONEC_PI'!E8</f>
        <v>SK BREŽICE</v>
      </c>
      <c r="D40" s="5">
        <f>'[12]KONEC_PI'!F8</f>
        <v>75</v>
      </c>
      <c r="E40" s="5">
        <f>'[12]KONEC_PI'!G8</f>
        <v>82</v>
      </c>
      <c r="F40" s="5">
        <f>'[12]KONEC_PI'!H8</f>
        <v>86</v>
      </c>
      <c r="G40" s="6">
        <f>'[12]KONEC_PI'!I8</f>
        <v>77</v>
      </c>
      <c r="H40" s="6">
        <f>'[12]KONEC_PI'!J8</f>
        <v>0</v>
      </c>
      <c r="I40" s="6">
        <f>'[12]KONEC_PI'!K8</f>
        <v>0</v>
      </c>
      <c r="J40" s="6">
        <f>'[12]KONEC_PI'!L8</f>
        <v>320</v>
      </c>
      <c r="K40" s="6">
        <f>'[12]KONEC_PI'!M8</f>
        <v>7.9</v>
      </c>
      <c r="L40" s="6">
        <f>'[12]KONEC_PI'!N8</f>
        <v>8.9</v>
      </c>
      <c r="M40" s="6">
        <f>'[12]KONEC_PI'!O8</f>
        <v>6.4</v>
      </c>
      <c r="N40" s="6">
        <f>'[12]KONEC_PI'!P8</f>
        <v>7.8</v>
      </c>
      <c r="O40" s="6">
        <f>'[12]KONEC_PI'!Q8</f>
        <v>6.1</v>
      </c>
      <c r="P40" s="6">
        <f>'[12]KONEC_PI'!R8</f>
        <v>6</v>
      </c>
      <c r="Q40" s="6">
        <f>'[12]KONEC_PI'!S8</f>
        <v>7.7</v>
      </c>
      <c r="R40" s="6">
        <f>'[12]KONEC_PI'!T8</f>
        <v>5</v>
      </c>
      <c r="S40" s="6">
        <f>'[12]KONEC_PI'!U8</f>
        <v>6.8</v>
      </c>
      <c r="T40" s="6">
        <f>'[12]KONEC_PI'!V8</f>
        <v>7.7</v>
      </c>
      <c r="U40" s="6">
        <f>'[12]KONEC_PI'!W8</f>
        <v>390.29999999999995</v>
      </c>
    </row>
    <row r="41" spans="1:21" ht="12.75">
      <c r="A41" s="35">
        <f>'[12]KONEC_PI'!A9</f>
        <v>5</v>
      </c>
      <c r="B41" s="39" t="str">
        <f>'[12]KONEC_PI'!C9</f>
        <v>TAJNIK JELKA</v>
      </c>
      <c r="C41" s="39" t="str">
        <f>'[12]KONEC_PI'!E9</f>
        <v>SD MROŽ VELENJE</v>
      </c>
      <c r="D41" s="5">
        <f>'[12]KONEC_PI'!F9</f>
        <v>72</v>
      </c>
      <c r="E41" s="5">
        <f>'[12]KONEC_PI'!G9</f>
        <v>65</v>
      </c>
      <c r="F41" s="5">
        <f>'[12]KONEC_PI'!H9</f>
        <v>77</v>
      </c>
      <c r="G41" s="6">
        <f>'[12]KONEC_PI'!I9</f>
        <v>65</v>
      </c>
      <c r="H41" s="6">
        <f>'[12]KONEC_PI'!J9</f>
        <v>0</v>
      </c>
      <c r="I41" s="6">
        <f>'[12]KONEC_PI'!K9</f>
        <v>0</v>
      </c>
      <c r="J41" s="6">
        <f>'[12]KONEC_PI'!L9</f>
        <v>279</v>
      </c>
      <c r="K41" s="6">
        <f>'[12]KONEC_PI'!M9</f>
        <v>10.6</v>
      </c>
      <c r="L41" s="6">
        <f>'[12]KONEC_PI'!N9</f>
        <v>8.1</v>
      </c>
      <c r="M41" s="6">
        <f>'[12]KONEC_PI'!O9</f>
        <v>8.2</v>
      </c>
      <c r="N41" s="6">
        <f>'[12]KONEC_PI'!P9</f>
        <v>5.4</v>
      </c>
      <c r="O41" s="6">
        <f>'[12]KONEC_PI'!Q9</f>
        <v>3.4</v>
      </c>
      <c r="P41" s="6">
        <f>'[12]KONEC_PI'!R9</f>
        <v>5.9</v>
      </c>
      <c r="Q41" s="6">
        <f>'[12]KONEC_PI'!S9</f>
        <v>6.6</v>
      </c>
      <c r="R41" s="6">
        <f>'[12]KONEC_PI'!T9</f>
        <v>8.5</v>
      </c>
      <c r="S41" s="6">
        <f>'[12]KONEC_PI'!U9</f>
        <v>6.6</v>
      </c>
      <c r="T41" s="6">
        <f>'[12]KONEC_PI'!V9</f>
        <v>8.4</v>
      </c>
      <c r="U41" s="6">
        <f>'[12]KONEC_PI'!W9</f>
        <v>350.7</v>
      </c>
    </row>
    <row r="42" spans="1:21" ht="12.75">
      <c r="A42" s="35">
        <f>'[12]KONEC_PI'!A10</f>
        <v>6</v>
      </c>
      <c r="B42" s="39" t="str">
        <f>'[12]KONEC_PI'!C10</f>
        <v>PAVLIN NINA</v>
      </c>
      <c r="C42" s="39" t="str">
        <f>'[12]KONEC_PI'!E10</f>
        <v>SD JURŠINCI</v>
      </c>
      <c r="D42" s="5">
        <f>'[12]KONEC_PI'!F10</f>
        <v>87</v>
      </c>
      <c r="E42" s="5">
        <f>'[12]KONEC_PI'!G10</f>
        <v>77</v>
      </c>
      <c r="F42" s="5">
        <f>'[12]KONEC_PI'!H10</f>
        <v>78</v>
      </c>
      <c r="G42" s="6">
        <f>'[12]KONEC_PI'!I10</f>
        <v>75</v>
      </c>
      <c r="H42" s="6">
        <f>'[12]KONEC_PI'!J10</f>
        <v>0</v>
      </c>
      <c r="I42" s="6">
        <f>'[12]KONEC_PI'!K10</f>
        <v>0</v>
      </c>
      <c r="J42" s="6">
        <f>'[12]KONEC_PI'!L10</f>
        <v>317</v>
      </c>
      <c r="K42" s="6">
        <f>'[12]KONEC_PI'!M10</f>
        <v>0</v>
      </c>
      <c r="L42" s="6">
        <f>'[12]KONEC_PI'!N10</f>
        <v>0</v>
      </c>
      <c r="M42" s="6">
        <f>'[12]KONEC_PI'!O10</f>
        <v>0</v>
      </c>
      <c r="N42" s="6">
        <f>'[12]KONEC_PI'!P10</f>
        <v>0</v>
      </c>
      <c r="O42" s="6">
        <f>'[12]KONEC_PI'!Q10</f>
        <v>0</v>
      </c>
      <c r="P42" s="6">
        <f>'[12]KONEC_PI'!R10</f>
        <v>0</v>
      </c>
      <c r="Q42" s="6">
        <f>'[12]KONEC_PI'!S10</f>
        <v>0</v>
      </c>
      <c r="R42" s="6">
        <f>'[12]KONEC_PI'!T10</f>
        <v>0</v>
      </c>
      <c r="S42" s="6">
        <f>'[12]KONEC_PI'!U10</f>
        <v>0</v>
      </c>
      <c r="T42" s="6">
        <f>'[12]KONEC_PI'!V10</f>
        <v>0</v>
      </c>
      <c r="U42" s="6">
        <f>'[12]KONEC_PI'!W10</f>
        <v>317</v>
      </c>
    </row>
    <row r="43" spans="1:21" ht="12.75">
      <c r="A43" s="35">
        <f>'[12]KONEC_PI'!A11</f>
        <v>7</v>
      </c>
      <c r="B43" s="39">
        <f>'[12]KONEC_PI'!C11</f>
        <v>0</v>
      </c>
      <c r="C43" s="39">
        <f>'[12]KONEC_PI'!E11</f>
        <v>0</v>
      </c>
      <c r="D43" s="5">
        <f>'[12]KONEC_PI'!F11</f>
        <v>0</v>
      </c>
      <c r="E43" s="5">
        <f>'[12]KONEC_PI'!G11</f>
        <v>0</v>
      </c>
      <c r="F43" s="5">
        <f>'[12]KONEC_PI'!H11</f>
        <v>0</v>
      </c>
      <c r="G43" s="6">
        <f>'[12]KONEC_PI'!I11</f>
        <v>0</v>
      </c>
      <c r="H43" s="6">
        <f>'[12]KONEC_PI'!J11</f>
        <v>0</v>
      </c>
      <c r="I43" s="6">
        <f>'[12]KONEC_PI'!K11</f>
        <v>0</v>
      </c>
      <c r="J43" s="6">
        <f>'[12]KONEC_PI'!L11</f>
        <v>0</v>
      </c>
      <c r="K43" s="6">
        <f>'[12]KONEC_PI'!M11</f>
        <v>0</v>
      </c>
      <c r="L43" s="6">
        <f>'[12]KONEC_PI'!N11</f>
        <v>0</v>
      </c>
      <c r="M43" s="6">
        <f>'[12]KONEC_PI'!O11</f>
        <v>0</v>
      </c>
      <c r="N43" s="6">
        <f>'[12]KONEC_PI'!P11</f>
        <v>0</v>
      </c>
      <c r="O43" s="6">
        <f>'[12]KONEC_PI'!Q11</f>
        <v>0</v>
      </c>
      <c r="P43" s="6">
        <f>'[12]KONEC_PI'!R11</f>
        <v>0</v>
      </c>
      <c r="Q43" s="6">
        <f>'[12]KONEC_PI'!S11</f>
        <v>0</v>
      </c>
      <c r="R43" s="6">
        <f>'[12]KONEC_PI'!T11</f>
        <v>0</v>
      </c>
      <c r="S43" s="6">
        <f>'[12]KONEC_PI'!U11</f>
        <v>0</v>
      </c>
      <c r="T43" s="6">
        <f>'[12]KONEC_PI'!V11</f>
        <v>0</v>
      </c>
      <c r="U43" s="6">
        <f>'[12]KONEC_PI'!W11</f>
        <v>0</v>
      </c>
    </row>
    <row r="44" spans="1:21" ht="12.75">
      <c r="A44" s="35">
        <f>'[12]KONEC_PI'!A12</f>
        <v>8</v>
      </c>
      <c r="B44" s="39">
        <f>'[12]KONEC_PI'!C12</f>
        <v>0</v>
      </c>
      <c r="C44" s="39">
        <f>'[12]KONEC_PI'!E12</f>
        <v>0</v>
      </c>
      <c r="D44" s="5">
        <f>'[12]KONEC_PI'!F12</f>
        <v>0</v>
      </c>
      <c r="E44" s="5">
        <f>'[12]KONEC_PI'!G12</f>
        <v>0</v>
      </c>
      <c r="F44" s="5">
        <f>'[12]KONEC_PI'!H12</f>
        <v>0</v>
      </c>
      <c r="G44" s="6">
        <f>'[12]KONEC_PI'!I12</f>
        <v>0</v>
      </c>
      <c r="H44" s="6">
        <f>'[12]KONEC_PI'!J12</f>
        <v>0</v>
      </c>
      <c r="I44" s="6">
        <f>'[12]KONEC_PI'!K12</f>
        <v>0</v>
      </c>
      <c r="J44" s="6">
        <f>'[12]KONEC_PI'!L12</f>
        <v>0</v>
      </c>
      <c r="K44" s="6">
        <f>'[12]KONEC_PI'!M12</f>
        <v>0</v>
      </c>
      <c r="L44" s="6">
        <f>'[12]KONEC_PI'!N12</f>
        <v>0</v>
      </c>
      <c r="M44" s="6">
        <f>'[12]KONEC_PI'!O12</f>
        <v>0</v>
      </c>
      <c r="N44" s="6">
        <f>'[12]KONEC_PI'!P12</f>
        <v>0</v>
      </c>
      <c r="O44" s="6">
        <f>'[12]KONEC_PI'!Q12</f>
        <v>0</v>
      </c>
      <c r="P44" s="6">
        <f>'[12]KONEC_PI'!R12</f>
        <v>0</v>
      </c>
      <c r="Q44" s="6">
        <f>'[12]KONEC_PI'!S12</f>
        <v>0</v>
      </c>
      <c r="R44" s="6">
        <f>'[12]KONEC_PI'!T12</f>
        <v>0</v>
      </c>
      <c r="S44" s="6">
        <f>'[12]KONEC_PI'!U12</f>
        <v>0</v>
      </c>
      <c r="T44" s="6">
        <f>'[12]KONEC_PI'!V12</f>
        <v>0</v>
      </c>
      <c r="U44" s="6">
        <f>'[12]KONEC_PI'!W12</f>
        <v>0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300" verticalDpi="300" orientation="landscape" paperSize="9" scale="80" r:id="rId1"/>
  <headerFooter alignWithMargins="0">
    <oddHeader>&amp;CDRŽAVNO PRVENSTVO ZRAČNO OROŽJE</oddHeader>
    <oddFooter>&amp;RLendava, dne &amp;D ob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Zeros="0" zoomScalePageLayoutView="0" workbookViewId="0" topLeftCell="A24">
      <selection activeCell="B44" sqref="B44"/>
    </sheetView>
  </sheetViews>
  <sheetFormatPr defaultColWidth="9.140625" defaultRowHeight="12.75"/>
  <cols>
    <col min="1" max="1" width="8.421875" style="0" customWidth="1"/>
    <col min="2" max="2" width="26.57421875" style="0" customWidth="1"/>
    <col min="3" max="3" width="20.7109375" style="0" customWidth="1"/>
    <col min="4" max="7" width="5.7109375" style="4" customWidth="1"/>
    <col min="8" max="9" width="5.7109375" style="4" hidden="1" customWidth="1"/>
    <col min="10" max="11" width="8.7109375" style="4" customWidth="1"/>
  </cols>
  <sheetData>
    <row r="1" ht="18">
      <c r="A1" s="1" t="s">
        <v>0</v>
      </c>
    </row>
    <row r="2" ht="15.75">
      <c r="A2" s="7" t="s">
        <v>19</v>
      </c>
    </row>
    <row r="3" spans="1:11" ht="39" thickBot="1">
      <c r="A3" s="8" t="s">
        <v>3</v>
      </c>
      <c r="B3" s="9" t="s">
        <v>4</v>
      </c>
      <c r="C3" s="10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29" t="s">
        <v>10</v>
      </c>
      <c r="I3" s="29" t="s">
        <v>11</v>
      </c>
      <c r="J3" s="8" t="s">
        <v>12</v>
      </c>
      <c r="K3" s="11" t="s">
        <v>13</v>
      </c>
    </row>
    <row r="4" spans="1:11" ht="13.5" thickTop="1">
      <c r="A4" s="12">
        <f>'[3]PU_E'!A2</f>
        <v>1</v>
      </c>
      <c r="B4" s="13">
        <f>'[3]PU_E'!G2</f>
        <v>0</v>
      </c>
      <c r="C4" s="13">
        <f>'[3]PU_E'!H2</f>
        <v>0</v>
      </c>
      <c r="D4" s="13">
        <f>'[3]PU_E'!J2</f>
        <v>0</v>
      </c>
      <c r="E4" s="13">
        <f>'[3]PU_E'!K2</f>
        <v>0</v>
      </c>
      <c r="F4" s="13">
        <f>'[3]PU_E'!L2</f>
        <v>0</v>
      </c>
      <c r="G4" s="13">
        <f>'[3]PU_E'!M2</f>
        <v>0</v>
      </c>
      <c r="H4" s="13">
        <f>'[3]PU_E'!N2</f>
        <v>0</v>
      </c>
      <c r="I4" s="13">
        <f>'[3]PU_E'!O2</f>
        <v>0</v>
      </c>
      <c r="J4" s="13">
        <f>'[3]PU_E'!P2</f>
        <v>0</v>
      </c>
      <c r="K4" s="15">
        <f>'[3]PU_E'!R2</f>
        <v>0</v>
      </c>
    </row>
    <row r="5" spans="1:11" ht="12.75">
      <c r="A5" s="36">
        <f>'[3]PU_E'!A3</f>
        <v>0</v>
      </c>
      <c r="B5" s="17">
        <f>'[3]PU_E'!G3</f>
        <v>0</v>
      </c>
      <c r="C5" s="17">
        <f>'[3]PU_E'!H3</f>
        <v>0</v>
      </c>
      <c r="D5" s="17">
        <f>'[3]PU_E'!J3</f>
        <v>0</v>
      </c>
      <c r="E5" s="17">
        <f>'[3]PU_E'!K3</f>
        <v>0</v>
      </c>
      <c r="F5" s="17">
        <f>'[3]PU_E'!L3</f>
        <v>0</v>
      </c>
      <c r="G5" s="17">
        <f>'[3]PU_E'!M3</f>
        <v>0</v>
      </c>
      <c r="H5" s="17">
        <f>'[3]PU_E'!N3</f>
        <v>0</v>
      </c>
      <c r="I5" s="17">
        <f>'[3]PU_E'!O3</f>
        <v>0</v>
      </c>
      <c r="J5" s="17">
        <f>'[3]PU_E'!P3</f>
        <v>0</v>
      </c>
      <c r="K5" s="19">
        <f>'[3]PU_E'!R3</f>
        <v>0</v>
      </c>
    </row>
    <row r="6" spans="1:11" ht="12.75">
      <c r="A6" s="36">
        <f>'[3]PU_E'!A4</f>
        <v>0</v>
      </c>
      <c r="B6" s="17">
        <f>'[3]PU_E'!G4</f>
        <v>0</v>
      </c>
      <c r="C6" s="17">
        <f>'[3]PU_E'!H4</f>
        <v>0</v>
      </c>
      <c r="D6" s="17">
        <f>'[3]PU_E'!J4</f>
        <v>0</v>
      </c>
      <c r="E6" s="17">
        <f>'[3]PU_E'!K4</f>
        <v>0</v>
      </c>
      <c r="F6" s="17">
        <f>'[3]PU_E'!L4</f>
        <v>0</v>
      </c>
      <c r="G6" s="17">
        <f>'[3]PU_E'!M4</f>
        <v>0</v>
      </c>
      <c r="H6" s="17">
        <f>'[3]PU_E'!N4</f>
        <v>0</v>
      </c>
      <c r="I6" s="17">
        <f>'[3]PU_E'!O4</f>
        <v>0</v>
      </c>
      <c r="J6" s="17">
        <f>'[3]PU_E'!P4</f>
        <v>0</v>
      </c>
      <c r="K6" s="19">
        <f>'[3]PU_E'!R4</f>
        <v>0</v>
      </c>
    </row>
    <row r="7" spans="1:11" ht="12.75">
      <c r="A7" s="37">
        <f>'[3]PU_E'!A5</f>
        <v>0</v>
      </c>
      <c r="B7" s="21">
        <f>'[3]PU_E'!G5</f>
        <v>0</v>
      </c>
      <c r="C7" s="21">
        <f>'[3]PU_E'!H5</f>
        <v>0</v>
      </c>
      <c r="D7" s="21">
        <f>'[3]PU_E'!J5</f>
        <v>0</v>
      </c>
      <c r="E7" s="21">
        <f>'[3]PU_E'!K5</f>
        <v>0</v>
      </c>
      <c r="F7" s="21">
        <f>'[3]PU_E'!L5</f>
        <v>0</v>
      </c>
      <c r="G7" s="21">
        <f>'[3]PU_E'!M5</f>
        <v>0</v>
      </c>
      <c r="H7" s="21">
        <f>'[3]PU_E'!N5</f>
        <v>0</v>
      </c>
      <c r="I7" s="21">
        <f>'[3]PU_E'!O5</f>
        <v>0</v>
      </c>
      <c r="J7" s="21">
        <f>'[3]PU_E'!P5</f>
        <v>0</v>
      </c>
      <c r="K7" s="23">
        <f>'[3]PU_E'!R5</f>
        <v>0</v>
      </c>
    </row>
    <row r="8" spans="1:11" ht="12.75">
      <c r="A8" s="36">
        <f>'[3]PU_E'!A6</f>
        <v>0</v>
      </c>
      <c r="B8" s="17">
        <f>'[3]PU_E'!G6</f>
        <v>0</v>
      </c>
      <c r="C8" s="17">
        <f>'[3]PU_E'!H6</f>
        <v>0</v>
      </c>
      <c r="D8" s="17">
        <f>'[3]PU_E'!J6</f>
        <v>0</v>
      </c>
      <c r="E8" s="17">
        <f>'[3]PU_E'!K6</f>
        <v>0</v>
      </c>
      <c r="F8" s="17">
        <f>'[3]PU_E'!L6</f>
        <v>0</v>
      </c>
      <c r="G8" s="17">
        <f>'[3]PU_E'!M6</f>
        <v>0</v>
      </c>
      <c r="H8" s="17">
        <f>'[3]PU_E'!N6</f>
        <v>0</v>
      </c>
      <c r="I8" s="17">
        <f>'[3]PU_E'!O6</f>
        <v>0</v>
      </c>
      <c r="J8" s="17">
        <f>'[3]PU_E'!P6</f>
        <v>0</v>
      </c>
      <c r="K8" s="19">
        <f>'[3]PU_E'!R6</f>
        <v>0</v>
      </c>
    </row>
    <row r="9" spans="1:11" ht="12.75">
      <c r="A9" s="36">
        <f>'[3]PU_E'!A7</f>
        <v>0</v>
      </c>
      <c r="B9" s="17">
        <f>'[3]PU_E'!G7</f>
        <v>0</v>
      </c>
      <c r="C9" s="17">
        <f>'[3]PU_E'!H7</f>
        <v>0</v>
      </c>
      <c r="D9" s="17">
        <f>'[3]PU_E'!J7</f>
        <v>0</v>
      </c>
      <c r="E9" s="17">
        <f>'[3]PU_E'!K7</f>
        <v>0</v>
      </c>
      <c r="F9" s="17">
        <f>'[3]PU_E'!L7</f>
        <v>0</v>
      </c>
      <c r="G9" s="17">
        <f>'[3]PU_E'!M7</f>
        <v>0</v>
      </c>
      <c r="H9" s="17">
        <f>'[3]PU_E'!N7</f>
        <v>0</v>
      </c>
      <c r="I9" s="17">
        <f>'[3]PU_E'!O7</f>
        <v>0</v>
      </c>
      <c r="J9" s="17">
        <f>'[3]PU_E'!P7</f>
        <v>0</v>
      </c>
      <c r="K9" s="19">
        <f>'[3]PU_E'!R7</f>
        <v>0</v>
      </c>
    </row>
    <row r="10" spans="1:11" ht="12.75">
      <c r="A10" s="37">
        <f>'[3]PU_E'!A8</f>
        <v>0</v>
      </c>
      <c r="B10" s="21">
        <f>'[3]PU_E'!G8</f>
        <v>0</v>
      </c>
      <c r="C10" s="21">
        <f>'[3]PU_E'!H8</f>
        <v>0</v>
      </c>
      <c r="D10" s="21">
        <f>'[3]PU_E'!J8</f>
        <v>0</v>
      </c>
      <c r="E10" s="21">
        <f>'[3]PU_E'!K8</f>
        <v>0</v>
      </c>
      <c r="F10" s="21">
        <f>'[3]PU_E'!L8</f>
        <v>0</v>
      </c>
      <c r="G10" s="21">
        <f>'[3]PU_E'!M8</f>
        <v>0</v>
      </c>
      <c r="H10" s="21">
        <f>'[3]PU_E'!N8</f>
        <v>0</v>
      </c>
      <c r="I10" s="21">
        <f>'[3]PU_E'!O8</f>
        <v>0</v>
      </c>
      <c r="J10" s="21">
        <f>'[3]PU_E'!P8</f>
        <v>0</v>
      </c>
      <c r="K10" s="23">
        <f>'[3]PU_E'!R8</f>
        <v>0</v>
      </c>
    </row>
    <row r="11" spans="1:11" ht="12.75">
      <c r="A11" s="36">
        <f>'[3]PU_E'!A9</f>
        <v>0</v>
      </c>
      <c r="B11" s="17">
        <f>'[3]PU_E'!G9</f>
        <v>0</v>
      </c>
      <c r="C11" s="17">
        <f>'[3]PU_E'!H9</f>
        <v>0</v>
      </c>
      <c r="D11" s="17">
        <f>'[3]PU_E'!J9</f>
        <v>0</v>
      </c>
      <c r="E11" s="17">
        <f>'[3]PU_E'!K9</f>
        <v>0</v>
      </c>
      <c r="F11" s="17">
        <f>'[3]PU_E'!L9</f>
        <v>0</v>
      </c>
      <c r="G11" s="17">
        <f>'[3]PU_E'!M9</f>
        <v>0</v>
      </c>
      <c r="H11" s="17">
        <f>'[3]PU_E'!N9</f>
        <v>0</v>
      </c>
      <c r="I11" s="17">
        <f>'[3]PU_E'!O9</f>
        <v>0</v>
      </c>
      <c r="J11" s="17">
        <f>'[3]PU_E'!P9</f>
        <v>0</v>
      </c>
      <c r="K11" s="19">
        <f>'[3]PU_E'!R9</f>
        <v>0</v>
      </c>
    </row>
    <row r="12" spans="1:11" ht="12.75">
      <c r="A12" s="38">
        <f>'[3]PU_E'!A10</f>
        <v>0</v>
      </c>
      <c r="B12" s="25">
        <f>'[3]PU_E'!G10</f>
        <v>0</v>
      </c>
      <c r="C12" s="25">
        <f>'[3]PU_E'!H10</f>
        <v>0</v>
      </c>
      <c r="D12" s="25">
        <f>'[3]PU_E'!J10</f>
        <v>0</v>
      </c>
      <c r="E12" s="25">
        <f>'[3]PU_E'!K10</f>
        <v>0</v>
      </c>
      <c r="F12" s="25">
        <f>'[3]PU_E'!L10</f>
        <v>0</v>
      </c>
      <c r="G12" s="25">
        <f>'[3]PU_E'!M10</f>
        <v>0</v>
      </c>
      <c r="H12" s="25">
        <f>'[3]PU_E'!N10</f>
        <v>0</v>
      </c>
      <c r="I12" s="25">
        <f>'[3]PU_E'!O10</f>
        <v>0</v>
      </c>
      <c r="J12" s="25">
        <f>'[3]PU_E'!P10</f>
        <v>0</v>
      </c>
      <c r="K12" s="27">
        <f>'[3]PU_E'!R10</f>
        <v>0</v>
      </c>
    </row>
    <row r="13" ht="18">
      <c r="A13" s="1" t="s">
        <v>0</v>
      </c>
    </row>
    <row r="14" ht="15.75">
      <c r="A14" s="7" t="s">
        <v>20</v>
      </c>
    </row>
    <row r="15" spans="1:11" ht="38.25" customHeight="1" thickBot="1">
      <c r="A15" s="8" t="s">
        <v>3</v>
      </c>
      <c r="B15" s="9" t="s">
        <v>4</v>
      </c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29" t="s">
        <v>10</v>
      </c>
      <c r="I15" s="29" t="s">
        <v>11</v>
      </c>
      <c r="J15" s="8" t="s">
        <v>12</v>
      </c>
      <c r="K15" s="11" t="s">
        <v>13</v>
      </c>
    </row>
    <row r="16" spans="1:11" ht="13.5" thickTop="1">
      <c r="A16" s="12">
        <f>'[4]PU_E'!A2</f>
        <v>1</v>
      </c>
      <c r="B16" s="13">
        <f>'[4]PU_E'!G2</f>
        <v>0</v>
      </c>
      <c r="C16" s="13">
        <f>'[4]PU_E'!H2</f>
        <v>0</v>
      </c>
      <c r="D16" s="13">
        <f>'[4]PU_E'!J2</f>
        <v>0</v>
      </c>
      <c r="E16" s="13">
        <f>'[4]PU_E'!K2</f>
        <v>0</v>
      </c>
      <c r="F16" s="13">
        <f>'[4]PU_E'!L2</f>
        <v>0</v>
      </c>
      <c r="G16" s="13">
        <f>'[4]PU_E'!M2</f>
        <v>0</v>
      </c>
      <c r="H16" s="13">
        <f>'[4]PU_E'!N2</f>
        <v>0</v>
      </c>
      <c r="I16" s="13">
        <f>'[4]PU_E'!O2</f>
        <v>0</v>
      </c>
      <c r="J16" s="13">
        <f>'[4]PU_E'!P2</f>
        <v>0</v>
      </c>
      <c r="K16" s="15">
        <f>'[4]PU_E'!R2</f>
        <v>0</v>
      </c>
    </row>
    <row r="17" spans="1:11" ht="12.75">
      <c r="A17" s="36">
        <f>'[4]PU_E'!A3</f>
        <v>0</v>
      </c>
      <c r="B17" s="17">
        <f>'[4]PU_E'!G3</f>
        <v>0</v>
      </c>
      <c r="C17" s="17">
        <f>'[4]PU_E'!H3</f>
        <v>0</v>
      </c>
      <c r="D17" s="17">
        <f>'[4]PU_E'!J3</f>
        <v>0</v>
      </c>
      <c r="E17" s="17">
        <f>'[4]PU_E'!K3</f>
        <v>0</v>
      </c>
      <c r="F17" s="17">
        <f>'[4]PU_E'!L3</f>
        <v>0</v>
      </c>
      <c r="G17" s="17">
        <f>'[4]PU_E'!M3</f>
        <v>0</v>
      </c>
      <c r="H17" s="17">
        <f>'[4]PU_E'!N3</f>
        <v>0</v>
      </c>
      <c r="I17" s="17">
        <f>'[4]PU_E'!O3</f>
        <v>0</v>
      </c>
      <c r="J17" s="17">
        <f>'[4]PU_E'!P3</f>
        <v>0</v>
      </c>
      <c r="K17" s="19">
        <f>'[4]PU_E'!R3</f>
        <v>0</v>
      </c>
    </row>
    <row r="18" spans="1:11" ht="12.75">
      <c r="A18" s="36">
        <f>'[4]PU_E'!A4</f>
        <v>0</v>
      </c>
      <c r="B18" s="17">
        <f>'[4]PU_E'!G4</f>
        <v>0</v>
      </c>
      <c r="C18" s="17">
        <f>'[4]PU_E'!H4</f>
        <v>0</v>
      </c>
      <c r="D18" s="17">
        <f>'[4]PU_E'!J4</f>
        <v>0</v>
      </c>
      <c r="E18" s="17">
        <f>'[4]PU_E'!K4</f>
        <v>0</v>
      </c>
      <c r="F18" s="17">
        <f>'[4]PU_E'!L4</f>
        <v>0</v>
      </c>
      <c r="G18" s="17">
        <f>'[4]PU_E'!M4</f>
        <v>0</v>
      </c>
      <c r="H18" s="17">
        <f>'[4]PU_E'!N4</f>
        <v>0</v>
      </c>
      <c r="I18" s="17">
        <f>'[4]PU_E'!O4</f>
        <v>0</v>
      </c>
      <c r="J18" s="17">
        <f>'[4]PU_E'!P4</f>
        <v>0</v>
      </c>
      <c r="K18" s="19">
        <f>'[4]PU_E'!R4</f>
        <v>0</v>
      </c>
    </row>
    <row r="19" spans="1:11" ht="12.75">
      <c r="A19" s="37">
        <f>'[4]PU_E'!A5</f>
        <v>0</v>
      </c>
      <c r="B19" s="21">
        <f>'[4]PU_E'!G5</f>
        <v>0</v>
      </c>
      <c r="C19" s="21">
        <f>'[4]PU_E'!H5</f>
        <v>0</v>
      </c>
      <c r="D19" s="21">
        <f>'[4]PU_E'!J5</f>
        <v>0</v>
      </c>
      <c r="E19" s="21">
        <f>'[4]PU_E'!K5</f>
        <v>0</v>
      </c>
      <c r="F19" s="21">
        <f>'[4]PU_E'!L5</f>
        <v>0</v>
      </c>
      <c r="G19" s="21">
        <f>'[4]PU_E'!M5</f>
        <v>0</v>
      </c>
      <c r="H19" s="21">
        <f>'[4]PU_E'!N5</f>
        <v>0</v>
      </c>
      <c r="I19" s="21">
        <f>'[4]PU_E'!O5</f>
        <v>0</v>
      </c>
      <c r="J19" s="21">
        <f>'[4]PU_E'!P5</f>
        <v>0</v>
      </c>
      <c r="K19" s="23">
        <f>'[4]PU_E'!R5</f>
        <v>0</v>
      </c>
    </row>
    <row r="20" spans="1:11" ht="12.75">
      <c r="A20" s="36">
        <f>'[4]PU_E'!A6</f>
        <v>0</v>
      </c>
      <c r="B20" s="17">
        <f>'[4]PU_E'!G6</f>
        <v>0</v>
      </c>
      <c r="C20" s="17">
        <f>'[4]PU_E'!H6</f>
        <v>0</v>
      </c>
      <c r="D20" s="17">
        <f>'[4]PU_E'!J6</f>
        <v>0</v>
      </c>
      <c r="E20" s="17">
        <f>'[4]PU_E'!K6</f>
        <v>0</v>
      </c>
      <c r="F20" s="17">
        <f>'[4]PU_E'!L6</f>
        <v>0</v>
      </c>
      <c r="G20" s="17">
        <f>'[4]PU_E'!M6</f>
        <v>0</v>
      </c>
      <c r="H20" s="17">
        <f>'[4]PU_E'!N6</f>
        <v>0</v>
      </c>
      <c r="I20" s="17">
        <f>'[4]PU_E'!O6</f>
        <v>0</v>
      </c>
      <c r="J20" s="17">
        <f>'[4]PU_E'!P6</f>
        <v>0</v>
      </c>
      <c r="K20" s="19">
        <f>'[4]PU_E'!R6</f>
        <v>0</v>
      </c>
    </row>
    <row r="21" spans="1:11" ht="12.75">
      <c r="A21" s="36">
        <f>'[4]PU_E'!A7</f>
        <v>0</v>
      </c>
      <c r="B21" s="17">
        <f>'[4]PU_E'!G7</f>
        <v>0</v>
      </c>
      <c r="C21" s="17">
        <f>'[4]PU_E'!H7</f>
        <v>0</v>
      </c>
      <c r="D21" s="17">
        <f>'[4]PU_E'!J7</f>
        <v>0</v>
      </c>
      <c r="E21" s="17">
        <f>'[4]PU_E'!K7</f>
        <v>0</v>
      </c>
      <c r="F21" s="17">
        <f>'[4]PU_E'!L7</f>
        <v>0</v>
      </c>
      <c r="G21" s="17">
        <f>'[4]PU_E'!M7</f>
        <v>0</v>
      </c>
      <c r="H21" s="17">
        <f>'[4]PU_E'!N7</f>
        <v>0</v>
      </c>
      <c r="I21" s="17">
        <f>'[4]PU_E'!O7</f>
        <v>0</v>
      </c>
      <c r="J21" s="17">
        <f>'[4]PU_E'!P7</f>
        <v>0</v>
      </c>
      <c r="K21" s="19">
        <f>'[4]PU_E'!R7</f>
        <v>0</v>
      </c>
    </row>
    <row r="22" spans="1:11" ht="12.75">
      <c r="A22" s="37">
        <f>'[4]PU_E'!A8</f>
        <v>0</v>
      </c>
      <c r="B22" s="21">
        <f>'[4]PU_E'!G8</f>
        <v>0</v>
      </c>
      <c r="C22" s="21">
        <f>'[4]PU_E'!H8</f>
        <v>0</v>
      </c>
      <c r="D22" s="21">
        <f>'[4]PU_E'!J8</f>
        <v>0</v>
      </c>
      <c r="E22" s="21">
        <f>'[4]PU_E'!K8</f>
        <v>0</v>
      </c>
      <c r="F22" s="21">
        <f>'[4]PU_E'!L8</f>
        <v>0</v>
      </c>
      <c r="G22" s="21">
        <f>'[4]PU_E'!M8</f>
        <v>0</v>
      </c>
      <c r="H22" s="21">
        <f>'[4]PU_E'!N8</f>
        <v>0</v>
      </c>
      <c r="I22" s="21">
        <f>'[4]PU_E'!O8</f>
        <v>0</v>
      </c>
      <c r="J22" s="21">
        <f>'[4]PU_E'!P8</f>
        <v>0</v>
      </c>
      <c r="K22" s="23">
        <f>'[4]PU_E'!R8</f>
        <v>0</v>
      </c>
    </row>
    <row r="23" spans="1:11" ht="12.75">
      <c r="A23" s="36">
        <f>'[4]PU_E'!A9</f>
        <v>0</v>
      </c>
      <c r="B23" s="17">
        <f>'[4]PU_E'!G9</f>
        <v>0</v>
      </c>
      <c r="C23" s="17">
        <f>'[4]PU_E'!H9</f>
        <v>0</v>
      </c>
      <c r="D23" s="17">
        <f>'[4]PU_E'!J9</f>
        <v>0</v>
      </c>
      <c r="E23" s="17">
        <f>'[4]PU_E'!K9</f>
        <v>0</v>
      </c>
      <c r="F23" s="17">
        <f>'[4]PU_E'!L9</f>
        <v>0</v>
      </c>
      <c r="G23" s="17">
        <f>'[4]PU_E'!M9</f>
        <v>0</v>
      </c>
      <c r="H23" s="17">
        <f>'[4]PU_E'!N9</f>
        <v>0</v>
      </c>
      <c r="I23" s="17">
        <f>'[4]PU_E'!O9</f>
        <v>0</v>
      </c>
      <c r="J23" s="17">
        <f>'[4]PU_E'!P9</f>
        <v>0</v>
      </c>
      <c r="K23" s="19">
        <f>'[4]PU_E'!R9</f>
        <v>0</v>
      </c>
    </row>
    <row r="24" spans="1:11" ht="12.75">
      <c r="A24" s="38">
        <f>'[4]PU_E'!A10</f>
        <v>0</v>
      </c>
      <c r="B24" s="25">
        <f>'[4]PU_E'!G10</f>
        <v>0</v>
      </c>
      <c r="C24" s="25">
        <f>'[4]PU_E'!H10</f>
        <v>0</v>
      </c>
      <c r="D24" s="25">
        <f>'[4]PU_E'!J10</f>
        <v>0</v>
      </c>
      <c r="E24" s="25">
        <f>'[4]PU_E'!K10</f>
        <v>0</v>
      </c>
      <c r="F24" s="25">
        <f>'[4]PU_E'!L10</f>
        <v>0</v>
      </c>
      <c r="G24" s="25">
        <f>'[4]PU_E'!M10</f>
        <v>0</v>
      </c>
      <c r="H24" s="25">
        <f>'[4]PU_E'!N10</f>
        <v>0</v>
      </c>
      <c r="I24" s="25">
        <f>'[4]PU_E'!O10</f>
        <v>0</v>
      </c>
      <c r="J24" s="25">
        <f>'[4]PU_E'!P10</f>
        <v>0</v>
      </c>
      <c r="K24" s="27">
        <f>'[4]PU_E'!R10</f>
        <v>0</v>
      </c>
    </row>
    <row r="25" ht="18">
      <c r="A25" s="1" t="s">
        <v>16</v>
      </c>
    </row>
    <row r="26" ht="15.75">
      <c r="A26" s="7" t="s">
        <v>19</v>
      </c>
    </row>
    <row r="27" spans="1:11" ht="38.25" customHeight="1" thickBot="1">
      <c r="A27" s="8" t="s">
        <v>3</v>
      </c>
      <c r="B27" s="9" t="s">
        <v>4</v>
      </c>
      <c r="C27" s="10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29" t="s">
        <v>10</v>
      </c>
      <c r="I27" s="29" t="s">
        <v>11</v>
      </c>
      <c r="J27" s="8" t="s">
        <v>12</v>
      </c>
      <c r="K27" s="11" t="s">
        <v>13</v>
      </c>
    </row>
    <row r="28" spans="1:11" ht="13.5" thickTop="1">
      <c r="A28" s="12">
        <f>'[11]PI_E'!A2</f>
        <v>1</v>
      </c>
      <c r="B28" s="14" t="str">
        <f>'[11]PI_E'!G2</f>
        <v>SD OLIMPIJA</v>
      </c>
      <c r="C28" s="14" t="str">
        <f>'[11]PI_E'!H2</f>
        <v>TOROŠ IRENA</v>
      </c>
      <c r="D28" s="13">
        <f>'[11]PI_E'!J2</f>
        <v>92</v>
      </c>
      <c r="E28" s="13">
        <f>'[11]PI_E'!K2</f>
        <v>93</v>
      </c>
      <c r="F28" s="13">
        <f>'[11]PI_E'!L2</f>
        <v>93</v>
      </c>
      <c r="G28" s="13">
        <f>'[11]PI_E'!M2</f>
        <v>94</v>
      </c>
      <c r="H28" s="13">
        <f>'[11]PI_E'!N2</f>
        <v>0</v>
      </c>
      <c r="I28" s="13">
        <f>'[11]PI_E'!O2</f>
        <v>0</v>
      </c>
      <c r="J28" s="13">
        <f>'[11]PI_E'!P2</f>
        <v>372</v>
      </c>
      <c r="K28" s="15">
        <f>'[11]PI_E'!R2</f>
        <v>1102</v>
      </c>
    </row>
    <row r="29" spans="1:11" ht="12.75">
      <c r="A29" s="36">
        <f>'[11]PI_E'!A3</f>
        <v>0</v>
      </c>
      <c r="B29" s="18">
        <f>'[11]PI_E'!G3</f>
        <v>0</v>
      </c>
      <c r="C29" s="18" t="str">
        <f>'[11]PI_E'!H3</f>
        <v>MARINČEK NATAŠA</v>
      </c>
      <c r="D29" s="17">
        <f>'[11]PI_E'!J3</f>
        <v>89</v>
      </c>
      <c r="E29" s="17">
        <f>'[11]PI_E'!K3</f>
        <v>95</v>
      </c>
      <c r="F29" s="17">
        <f>'[11]PI_E'!L3</f>
        <v>90</v>
      </c>
      <c r="G29" s="17">
        <f>'[11]PI_E'!M3</f>
        <v>93</v>
      </c>
      <c r="H29" s="17">
        <f>'[11]PI_E'!N3</f>
        <v>0</v>
      </c>
      <c r="I29" s="17">
        <f>'[11]PI_E'!O3</f>
        <v>0</v>
      </c>
      <c r="J29" s="17">
        <f>'[11]PI_E'!P3</f>
        <v>367</v>
      </c>
      <c r="K29" s="19">
        <f>'[11]PI_E'!R3</f>
        <v>0</v>
      </c>
    </row>
    <row r="30" spans="1:11" ht="12.75">
      <c r="A30" s="36">
        <f>'[11]PI_E'!A4</f>
        <v>0</v>
      </c>
      <c r="B30" s="18">
        <f>'[11]PI_E'!G4</f>
        <v>0</v>
      </c>
      <c r="C30" s="18" t="str">
        <f>'[11]PI_E'!H4</f>
        <v>FUX BARBARA</v>
      </c>
      <c r="D30" s="17">
        <f>'[11]PI_E'!J4</f>
        <v>94</v>
      </c>
      <c r="E30" s="17">
        <f>'[11]PI_E'!K4</f>
        <v>90</v>
      </c>
      <c r="F30" s="17">
        <f>'[11]PI_E'!L4</f>
        <v>89</v>
      </c>
      <c r="G30" s="17">
        <f>'[11]PI_E'!M4</f>
        <v>90</v>
      </c>
      <c r="H30" s="17">
        <f>'[11]PI_E'!N4</f>
        <v>0</v>
      </c>
      <c r="I30" s="17">
        <f>'[11]PI_E'!O4</f>
        <v>0</v>
      </c>
      <c r="J30" s="17">
        <f>'[11]PI_E'!P4</f>
        <v>363</v>
      </c>
      <c r="K30" s="19">
        <f>'[11]PI_E'!R4</f>
        <v>0</v>
      </c>
    </row>
    <row r="31" spans="1:11" ht="12.75">
      <c r="A31" s="37">
        <f>'[11]PI_E'!A5</f>
        <v>2</v>
      </c>
      <c r="B31" s="22" t="str">
        <f>'[11]PI_E'!G5</f>
        <v>SD DUŠAN POŽENEL</v>
      </c>
      <c r="C31" s="22" t="str">
        <f>'[11]PI_E'!H5</f>
        <v>MAČEK KSENIJA</v>
      </c>
      <c r="D31" s="21">
        <f>'[11]PI_E'!J5</f>
        <v>89</v>
      </c>
      <c r="E31" s="21">
        <f>'[11]PI_E'!K5</f>
        <v>92</v>
      </c>
      <c r="F31" s="21">
        <f>'[11]PI_E'!L5</f>
        <v>92</v>
      </c>
      <c r="G31" s="21">
        <f>'[11]PI_E'!M5</f>
        <v>94</v>
      </c>
      <c r="H31" s="21">
        <f>'[11]PI_E'!N5</f>
        <v>0</v>
      </c>
      <c r="I31" s="21">
        <f>'[11]PI_E'!O5</f>
        <v>0</v>
      </c>
      <c r="J31" s="21">
        <f>'[11]PI_E'!P5</f>
        <v>367</v>
      </c>
      <c r="K31" s="23">
        <f>'[11]PI_E'!R5</f>
        <v>1073</v>
      </c>
    </row>
    <row r="32" spans="1:11" ht="12.75">
      <c r="A32" s="36">
        <f>'[11]PI_E'!A6</f>
        <v>0</v>
      </c>
      <c r="B32" s="18">
        <f>'[11]PI_E'!G6</f>
        <v>0</v>
      </c>
      <c r="C32" s="18" t="str">
        <f>'[11]PI_E'!H6</f>
        <v>KUFNER VALERIJA</v>
      </c>
      <c r="D32" s="17">
        <f>'[11]PI_E'!J6</f>
        <v>88</v>
      </c>
      <c r="E32" s="17">
        <f>'[11]PI_E'!K6</f>
        <v>90</v>
      </c>
      <c r="F32" s="17">
        <f>'[11]PI_E'!L6</f>
        <v>91</v>
      </c>
      <c r="G32" s="17">
        <f>'[11]PI_E'!M6</f>
        <v>90</v>
      </c>
      <c r="H32" s="17">
        <f>'[11]PI_E'!N6</f>
        <v>0</v>
      </c>
      <c r="I32" s="17">
        <f>'[11]PI_E'!O6</f>
        <v>0</v>
      </c>
      <c r="J32" s="17">
        <f>'[11]PI_E'!P6</f>
        <v>359</v>
      </c>
      <c r="K32" s="19">
        <f>'[11]PI_E'!R6</f>
        <v>0</v>
      </c>
    </row>
    <row r="33" spans="1:11" ht="12.75">
      <c r="A33" s="36">
        <f>'[11]PI_E'!A7</f>
        <v>0</v>
      </c>
      <c r="B33" s="18">
        <f>'[11]PI_E'!G7</f>
        <v>0</v>
      </c>
      <c r="C33" s="18" t="str">
        <f>'[11]PI_E'!H7</f>
        <v>ALBREHT MATEJA</v>
      </c>
      <c r="D33" s="17">
        <f>'[11]PI_E'!J7</f>
        <v>82</v>
      </c>
      <c r="E33" s="17">
        <f>'[11]PI_E'!K7</f>
        <v>86</v>
      </c>
      <c r="F33" s="17">
        <f>'[11]PI_E'!L7</f>
        <v>90</v>
      </c>
      <c r="G33" s="17">
        <f>'[11]PI_E'!M7</f>
        <v>89</v>
      </c>
      <c r="H33" s="17">
        <f>'[11]PI_E'!N7</f>
        <v>0</v>
      </c>
      <c r="I33" s="17">
        <f>'[11]PI_E'!O7</f>
        <v>0</v>
      </c>
      <c r="J33" s="17">
        <f>'[11]PI_E'!P7</f>
        <v>347</v>
      </c>
      <c r="K33" s="19">
        <f>'[11]PI_E'!R7</f>
        <v>0</v>
      </c>
    </row>
    <row r="34" spans="1:11" ht="12.75">
      <c r="A34" s="37">
        <f>'[11]PI_E'!A8</f>
        <v>3</v>
      </c>
      <c r="B34" s="22" t="str">
        <f>'[11]PI_E'!G8</f>
        <v>SD MROŽ VELENJE</v>
      </c>
      <c r="C34" s="22" t="str">
        <f>'[11]PI_E'!H8</f>
        <v>MATIJEVIČ ŠPELA</v>
      </c>
      <c r="D34" s="21">
        <f>'[11]PI_E'!J8</f>
        <v>81</v>
      </c>
      <c r="E34" s="21">
        <f>'[11]PI_E'!K8</f>
        <v>86</v>
      </c>
      <c r="F34" s="21">
        <f>'[11]PI_E'!L8</f>
        <v>85</v>
      </c>
      <c r="G34" s="21">
        <f>'[11]PI_E'!M8</f>
        <v>80</v>
      </c>
      <c r="H34" s="21">
        <f>'[11]PI_E'!N8</f>
        <v>0</v>
      </c>
      <c r="I34" s="21">
        <f>'[11]PI_E'!O8</f>
        <v>0</v>
      </c>
      <c r="J34" s="21">
        <f>'[11]PI_E'!P8</f>
        <v>332</v>
      </c>
      <c r="K34" s="23">
        <f>'[11]PI_E'!R8</f>
        <v>1034</v>
      </c>
    </row>
    <row r="35" spans="1:11" ht="12.75">
      <c r="A35" s="36">
        <f>'[11]PI_E'!A9</f>
        <v>0</v>
      </c>
      <c r="B35" s="18">
        <f>'[11]PI_E'!G9</f>
        <v>0</v>
      </c>
      <c r="C35" s="18" t="str">
        <f>'[11]PI_E'!H9</f>
        <v>SULJIČ SABINA</v>
      </c>
      <c r="D35" s="17">
        <f>'[11]PI_E'!J9</f>
        <v>85</v>
      </c>
      <c r="E35" s="17">
        <f>'[11]PI_E'!K9</f>
        <v>88</v>
      </c>
      <c r="F35" s="17">
        <f>'[11]PI_E'!L9</f>
        <v>92</v>
      </c>
      <c r="G35" s="17">
        <f>'[11]PI_E'!M9</f>
        <v>91</v>
      </c>
      <c r="H35" s="17">
        <f>'[11]PI_E'!N9</f>
        <v>0</v>
      </c>
      <c r="I35" s="17">
        <f>'[11]PI_E'!O9</f>
        <v>0</v>
      </c>
      <c r="J35" s="17">
        <f>'[11]PI_E'!P9</f>
        <v>356</v>
      </c>
      <c r="K35" s="19">
        <f>'[11]PI_E'!R9</f>
        <v>0</v>
      </c>
    </row>
    <row r="36" spans="1:11" ht="12.75">
      <c r="A36" s="38">
        <f>'[11]PI_E'!A10</f>
        <v>0</v>
      </c>
      <c r="B36" s="26">
        <f>'[11]PI_E'!G10</f>
        <v>0</v>
      </c>
      <c r="C36" s="26" t="str">
        <f>'[11]PI_E'!H10</f>
        <v>RAVNJAK VANJA</v>
      </c>
      <c r="D36" s="25">
        <f>'[11]PI_E'!J10</f>
        <v>85</v>
      </c>
      <c r="E36" s="25">
        <f>'[11]PI_E'!K10</f>
        <v>88</v>
      </c>
      <c r="F36" s="25">
        <f>'[11]PI_E'!L10</f>
        <v>85</v>
      </c>
      <c r="G36" s="25">
        <f>'[11]PI_E'!M10</f>
        <v>88</v>
      </c>
      <c r="H36" s="25">
        <f>'[11]PI_E'!N10</f>
        <v>0</v>
      </c>
      <c r="I36" s="25">
        <f>'[11]PI_E'!O10</f>
        <v>0</v>
      </c>
      <c r="J36" s="25">
        <f>'[11]PI_E'!P10</f>
        <v>346</v>
      </c>
      <c r="K36" s="27">
        <f>'[11]PI_E'!R10</f>
        <v>0</v>
      </c>
    </row>
    <row r="37" ht="18">
      <c r="A37" s="1" t="s">
        <v>16</v>
      </c>
    </row>
    <row r="38" ht="15.75">
      <c r="A38" s="7" t="s">
        <v>20</v>
      </c>
    </row>
    <row r="39" spans="1:11" ht="38.25" customHeight="1" thickBot="1">
      <c r="A39" s="8" t="s">
        <v>3</v>
      </c>
      <c r="B39" s="9" t="s">
        <v>4</v>
      </c>
      <c r="C39" s="10" t="s">
        <v>5</v>
      </c>
      <c r="D39" s="8" t="s">
        <v>6</v>
      </c>
      <c r="E39" s="8" t="s">
        <v>7</v>
      </c>
      <c r="F39" s="8" t="s">
        <v>8</v>
      </c>
      <c r="G39" s="8" t="s">
        <v>9</v>
      </c>
      <c r="H39" s="29" t="s">
        <v>10</v>
      </c>
      <c r="I39" s="29" t="s">
        <v>11</v>
      </c>
      <c r="J39" s="8" t="s">
        <v>12</v>
      </c>
      <c r="K39" s="11" t="s">
        <v>13</v>
      </c>
    </row>
    <row r="40" spans="1:11" ht="13.5" thickTop="1">
      <c r="A40" s="12">
        <f>'[12]PI_E'!A2</f>
        <v>1</v>
      </c>
      <c r="B40" s="13">
        <f>'[12]PI_E'!G2</f>
        <v>0</v>
      </c>
      <c r="C40" s="13">
        <f>'[12]PI_E'!H2</f>
        <v>0</v>
      </c>
      <c r="D40" s="13">
        <f>'[12]PI_E'!J2</f>
        <v>0</v>
      </c>
      <c r="E40" s="13">
        <f>'[12]PI_E'!K2</f>
        <v>0</v>
      </c>
      <c r="F40" s="13">
        <f>'[12]PI_E'!L2</f>
        <v>0</v>
      </c>
      <c r="G40" s="13">
        <f>'[12]PI_E'!M2</f>
        <v>0</v>
      </c>
      <c r="H40" s="13">
        <f>'[12]PI_E'!N2</f>
        <v>0</v>
      </c>
      <c r="I40" s="13">
        <f>'[12]PI_E'!O2</f>
        <v>0</v>
      </c>
      <c r="J40" s="13">
        <f>'[12]PI_E'!P2</f>
        <v>0</v>
      </c>
      <c r="K40" s="15">
        <f>'[12]PI_E'!R2</f>
        <v>0</v>
      </c>
    </row>
    <row r="41" spans="1:11" ht="12.75">
      <c r="A41" s="36">
        <f>'[12]PI_E'!A3</f>
        <v>0</v>
      </c>
      <c r="B41" s="17">
        <f>'[12]PI_E'!G3</f>
        <v>0</v>
      </c>
      <c r="C41" s="17">
        <f>'[12]PI_E'!H3</f>
        <v>0</v>
      </c>
      <c r="D41" s="17">
        <f>'[12]PI_E'!J3</f>
        <v>0</v>
      </c>
      <c r="E41" s="17">
        <f>'[12]PI_E'!K3</f>
        <v>0</v>
      </c>
      <c r="F41" s="17">
        <f>'[12]PI_E'!L3</f>
        <v>0</v>
      </c>
      <c r="G41" s="17">
        <f>'[12]PI_E'!M3</f>
        <v>0</v>
      </c>
      <c r="H41" s="17">
        <f>'[12]PI_E'!N3</f>
        <v>0</v>
      </c>
      <c r="I41" s="17">
        <f>'[12]PI_E'!O3</f>
        <v>0</v>
      </c>
      <c r="J41" s="17">
        <f>'[12]PI_E'!P3</f>
        <v>0</v>
      </c>
      <c r="K41" s="19">
        <f>'[12]PI_E'!R3</f>
        <v>0</v>
      </c>
    </row>
    <row r="42" spans="1:11" ht="12.75">
      <c r="A42" s="36">
        <f>'[12]PI_E'!A4</f>
        <v>0</v>
      </c>
      <c r="B42" s="17">
        <f>'[12]PI_E'!G4</f>
        <v>0</v>
      </c>
      <c r="C42" s="17">
        <f>'[12]PI_E'!H4</f>
        <v>0</v>
      </c>
      <c r="D42" s="17">
        <f>'[12]PI_E'!J4</f>
        <v>0</v>
      </c>
      <c r="E42" s="17">
        <f>'[12]PI_E'!K4</f>
        <v>0</v>
      </c>
      <c r="F42" s="17">
        <f>'[12]PI_E'!L4</f>
        <v>0</v>
      </c>
      <c r="G42" s="17">
        <f>'[12]PI_E'!M4</f>
        <v>0</v>
      </c>
      <c r="H42" s="17">
        <f>'[12]PI_E'!N4</f>
        <v>0</v>
      </c>
      <c r="I42" s="17">
        <f>'[12]PI_E'!O4</f>
        <v>0</v>
      </c>
      <c r="J42" s="17">
        <f>'[12]PI_E'!P4</f>
        <v>0</v>
      </c>
      <c r="K42" s="19">
        <f>'[12]PI_E'!R4</f>
        <v>0</v>
      </c>
    </row>
    <row r="43" spans="1:11" ht="12.75">
      <c r="A43" s="37">
        <f>'[12]PI_E'!A5</f>
        <v>0</v>
      </c>
      <c r="B43" s="21">
        <f>'[12]PI_E'!G5</f>
        <v>0</v>
      </c>
      <c r="C43" s="21">
        <f>'[12]PI_E'!H5</f>
        <v>0</v>
      </c>
      <c r="D43" s="21">
        <f>'[12]PI_E'!J5</f>
        <v>0</v>
      </c>
      <c r="E43" s="21">
        <f>'[12]PI_E'!K5</f>
        <v>0</v>
      </c>
      <c r="F43" s="21">
        <f>'[12]PI_E'!L5</f>
        <v>0</v>
      </c>
      <c r="G43" s="21">
        <f>'[12]PI_E'!M5</f>
        <v>0</v>
      </c>
      <c r="H43" s="21">
        <f>'[12]PI_E'!N5</f>
        <v>0</v>
      </c>
      <c r="I43" s="21">
        <f>'[12]PI_E'!O5</f>
        <v>0</v>
      </c>
      <c r="J43" s="21">
        <f>'[12]PI_E'!P5</f>
        <v>0</v>
      </c>
      <c r="K43" s="23">
        <f>'[12]PI_E'!R5</f>
        <v>0</v>
      </c>
    </row>
    <row r="44" spans="1:11" ht="12.75">
      <c r="A44" s="36">
        <f>'[12]PI_E'!A6</f>
        <v>0</v>
      </c>
      <c r="B44" s="17">
        <f>'[12]PI_E'!G6</f>
        <v>0</v>
      </c>
      <c r="C44" s="17">
        <f>'[12]PI_E'!H6</f>
        <v>0</v>
      </c>
      <c r="D44" s="17">
        <f>'[12]PI_E'!J6</f>
        <v>0</v>
      </c>
      <c r="E44" s="17">
        <f>'[12]PI_E'!K6</f>
        <v>0</v>
      </c>
      <c r="F44" s="17">
        <f>'[12]PI_E'!L6</f>
        <v>0</v>
      </c>
      <c r="G44" s="17">
        <f>'[12]PI_E'!M6</f>
        <v>0</v>
      </c>
      <c r="H44" s="17">
        <f>'[12]PI_E'!N6</f>
        <v>0</v>
      </c>
      <c r="I44" s="17">
        <f>'[12]PI_E'!O6</f>
        <v>0</v>
      </c>
      <c r="J44" s="17">
        <f>'[12]PI_E'!P6</f>
        <v>0</v>
      </c>
      <c r="K44" s="19">
        <f>'[12]PI_E'!R6</f>
        <v>0</v>
      </c>
    </row>
    <row r="45" spans="1:11" ht="12.75">
      <c r="A45" s="36">
        <f>'[12]PI_E'!A7</f>
        <v>0</v>
      </c>
      <c r="B45" s="17">
        <f>'[12]PI_E'!G7</f>
        <v>0</v>
      </c>
      <c r="C45" s="17">
        <f>'[12]PI_E'!H7</f>
        <v>0</v>
      </c>
      <c r="D45" s="17">
        <f>'[12]PI_E'!J7</f>
        <v>0</v>
      </c>
      <c r="E45" s="17">
        <f>'[12]PI_E'!K7</f>
        <v>0</v>
      </c>
      <c r="F45" s="17">
        <f>'[12]PI_E'!L7</f>
        <v>0</v>
      </c>
      <c r="G45" s="17">
        <f>'[12]PI_E'!M7</f>
        <v>0</v>
      </c>
      <c r="H45" s="17">
        <f>'[12]PI_E'!N7</f>
        <v>0</v>
      </c>
      <c r="I45" s="17">
        <f>'[12]PI_E'!O7</f>
        <v>0</v>
      </c>
      <c r="J45" s="17">
        <f>'[12]PI_E'!P7</f>
        <v>0</v>
      </c>
      <c r="K45" s="19">
        <f>'[12]PI_E'!R7</f>
        <v>0</v>
      </c>
    </row>
    <row r="46" spans="1:11" ht="12.75">
      <c r="A46" s="37">
        <f>'[12]PI_E'!A8</f>
        <v>0</v>
      </c>
      <c r="B46" s="21">
        <f>'[12]PI_E'!G8</f>
        <v>0</v>
      </c>
      <c r="C46" s="21">
        <f>'[12]PI_E'!H8</f>
        <v>0</v>
      </c>
      <c r="D46" s="21">
        <f>'[12]PI_E'!J8</f>
        <v>0</v>
      </c>
      <c r="E46" s="21">
        <f>'[12]PI_E'!K8</f>
        <v>0</v>
      </c>
      <c r="F46" s="21">
        <f>'[12]PI_E'!L8</f>
        <v>0</v>
      </c>
      <c r="G46" s="21">
        <f>'[12]PI_E'!M8</f>
        <v>0</v>
      </c>
      <c r="H46" s="21">
        <f>'[12]PI_E'!N8</f>
        <v>0</v>
      </c>
      <c r="I46" s="21">
        <f>'[12]PI_E'!O8</f>
        <v>0</v>
      </c>
      <c r="J46" s="21">
        <f>'[12]PI_E'!P8</f>
        <v>0</v>
      </c>
      <c r="K46" s="23">
        <f>'[12]PI_E'!R8</f>
        <v>0</v>
      </c>
    </row>
    <row r="47" spans="1:11" ht="12.75">
      <c r="A47" s="36">
        <f>'[12]PI_E'!A9</f>
        <v>0</v>
      </c>
      <c r="B47" s="17">
        <f>'[12]PI_E'!G9</f>
        <v>0</v>
      </c>
      <c r="C47" s="17">
        <f>'[12]PI_E'!H9</f>
        <v>0</v>
      </c>
      <c r="D47" s="17">
        <f>'[12]PI_E'!J9</f>
        <v>0</v>
      </c>
      <c r="E47" s="17">
        <f>'[12]PI_E'!K9</f>
        <v>0</v>
      </c>
      <c r="F47" s="17">
        <f>'[12]PI_E'!L9</f>
        <v>0</v>
      </c>
      <c r="G47" s="17">
        <f>'[12]PI_E'!M9</f>
        <v>0</v>
      </c>
      <c r="H47" s="17">
        <f>'[12]PI_E'!N9</f>
        <v>0</v>
      </c>
      <c r="I47" s="17">
        <f>'[12]PI_E'!O9</f>
        <v>0</v>
      </c>
      <c r="J47" s="17">
        <f>'[12]PI_E'!P9</f>
        <v>0</v>
      </c>
      <c r="K47" s="19">
        <f>'[12]PI_E'!R9</f>
        <v>0</v>
      </c>
    </row>
    <row r="48" spans="1:11" ht="12.75">
      <c r="A48" s="38">
        <f>'[12]PI_E'!A10</f>
        <v>0</v>
      </c>
      <c r="B48" s="25">
        <f>'[12]PI_E'!G10</f>
        <v>0</v>
      </c>
      <c r="C48" s="25">
        <f>'[12]PI_E'!H10</f>
        <v>0</v>
      </c>
      <c r="D48" s="25">
        <f>'[12]PI_E'!J10</f>
        <v>0</v>
      </c>
      <c r="E48" s="25">
        <f>'[12]PI_E'!K10</f>
        <v>0</v>
      </c>
      <c r="F48" s="25">
        <f>'[12]PI_E'!L10</f>
        <v>0</v>
      </c>
      <c r="G48" s="25">
        <f>'[12]PI_E'!M10</f>
        <v>0</v>
      </c>
      <c r="H48" s="25">
        <f>'[12]PI_E'!N10</f>
        <v>0</v>
      </c>
      <c r="I48" s="25">
        <f>'[12]PI_E'!O10</f>
        <v>0</v>
      </c>
      <c r="J48" s="25">
        <f>'[12]PI_E'!P10</f>
        <v>0</v>
      </c>
      <c r="K48" s="27">
        <f>'[12]PI_E'!R10</f>
        <v>0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300" verticalDpi="300" orientation="portrait" paperSize="9" scale="96" r:id="rId1"/>
  <headerFooter alignWithMargins="0">
    <oddHeader>&amp;CDRŽAVNO PRVENSTVO ZRAČNO OROŽJE</oddHeader>
    <oddFooter>&amp;RLendava, &amp;D ob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zoomScalePageLayoutView="0" workbookViewId="0" topLeftCell="A13">
      <selection activeCell="H1" sqref="H1:I16384"/>
    </sheetView>
  </sheetViews>
  <sheetFormatPr defaultColWidth="9.140625" defaultRowHeight="12.75"/>
  <cols>
    <col min="1" max="1" width="7.7109375" style="0" customWidth="1"/>
    <col min="2" max="2" width="20.7109375" style="0" customWidth="1"/>
    <col min="3" max="3" width="26.57421875" style="0" customWidth="1"/>
    <col min="4" max="7" width="5.7109375" style="4" customWidth="1"/>
    <col min="8" max="9" width="5.7109375" style="4" hidden="1" customWidth="1"/>
    <col min="10" max="10" width="5.7109375" style="4" customWidth="1"/>
  </cols>
  <sheetData>
    <row r="1" ht="18">
      <c r="A1" s="1" t="s">
        <v>0</v>
      </c>
    </row>
    <row r="2" ht="15.75">
      <c r="A2" s="7" t="s">
        <v>21</v>
      </c>
    </row>
    <row r="3" spans="1:10" ht="12.75">
      <c r="A3" s="2" t="s">
        <v>3</v>
      </c>
      <c r="B3" s="3" t="s">
        <v>29</v>
      </c>
      <c r="C3" s="2" t="s">
        <v>4</v>
      </c>
      <c r="D3" s="2" t="s">
        <v>6</v>
      </c>
      <c r="E3" s="2" t="s">
        <v>7</v>
      </c>
      <c r="F3" s="2" t="s">
        <v>8</v>
      </c>
      <c r="G3" s="2" t="s">
        <v>9</v>
      </c>
      <c r="H3" s="28" t="s">
        <v>10</v>
      </c>
      <c r="I3" s="30" t="s">
        <v>11</v>
      </c>
      <c r="J3" s="3" t="s">
        <v>30</v>
      </c>
    </row>
    <row r="4" spans="1:10" ht="12.75">
      <c r="A4" s="35">
        <f>'[5]KONEC_PU'!A5</f>
        <v>1</v>
      </c>
      <c r="B4" s="34" t="str">
        <f>'[5]KONEC_PU'!C5</f>
        <v>BARIČ MATIC</v>
      </c>
      <c r="C4" s="34" t="str">
        <f>'[5]KONEC_PU'!E5</f>
        <v>SD GROSUPLJE</v>
      </c>
      <c r="D4" s="5">
        <f>'[5]KONEC_PU'!F5</f>
        <v>94</v>
      </c>
      <c r="E4" s="5">
        <f>'[5]KONEC_PU'!G5</f>
        <v>98</v>
      </c>
      <c r="F4" s="5">
        <f>'[5]KONEC_PU'!H5</f>
        <v>98</v>
      </c>
      <c r="G4" s="6">
        <f>'[5]KONEC_PU'!I5</f>
        <v>94</v>
      </c>
      <c r="H4" s="5">
        <f>'[5]KONEC_PU'!J5</f>
        <v>0</v>
      </c>
      <c r="I4" s="6">
        <f>'[5]KONEC_PU'!K5</f>
        <v>0</v>
      </c>
      <c r="J4" s="6">
        <f>'[5]KONEC_PU'!L5</f>
        <v>384</v>
      </c>
    </row>
    <row r="5" spans="1:10" ht="12.75">
      <c r="A5" s="35">
        <f>'[5]KONEC_PU'!A6</f>
        <v>2</v>
      </c>
      <c r="B5" s="34" t="str">
        <f>'[5]KONEC_PU'!C6</f>
        <v>SKONČNIK DAVID</v>
      </c>
      <c r="C5" s="34" t="str">
        <f>'[5]KONEC_PU'!E6</f>
        <v>SD JUTEKS ŽALEC</v>
      </c>
      <c r="D5" s="5">
        <f>'[5]KONEC_PU'!F6</f>
        <v>97</v>
      </c>
      <c r="E5" s="5">
        <f>'[5]KONEC_PU'!G6</f>
        <v>93</v>
      </c>
      <c r="F5" s="5">
        <f>'[5]KONEC_PU'!H6</f>
        <v>96</v>
      </c>
      <c r="G5" s="6">
        <f>'[5]KONEC_PU'!I6</f>
        <v>93</v>
      </c>
      <c r="H5" s="5">
        <f>'[5]KONEC_PU'!J6</f>
        <v>0</v>
      </c>
      <c r="I5" s="6">
        <f>'[5]KONEC_PU'!K6</f>
        <v>0</v>
      </c>
      <c r="J5" s="6">
        <f>'[5]KONEC_PU'!L6</f>
        <v>379</v>
      </c>
    </row>
    <row r="6" spans="1:10" ht="12.75">
      <c r="A6" s="35">
        <f>'[5]KONEC_PU'!A7</f>
        <v>3</v>
      </c>
      <c r="B6" s="34" t="str">
        <f>'[5]KONEC_PU'!C7</f>
        <v>PODLESNIK DEJAN</v>
      </c>
      <c r="C6" s="34" t="str">
        <f>'[5]KONEC_PU'!E7</f>
        <v>SD LIBOJE</v>
      </c>
      <c r="D6" s="5">
        <f>'[5]KONEC_PU'!F7</f>
        <v>94</v>
      </c>
      <c r="E6" s="5">
        <f>'[5]KONEC_PU'!G7</f>
        <v>96</v>
      </c>
      <c r="F6" s="5">
        <f>'[5]KONEC_PU'!H7</f>
        <v>95</v>
      </c>
      <c r="G6" s="6">
        <f>'[5]KONEC_PU'!I7</f>
        <v>93</v>
      </c>
      <c r="H6" s="5">
        <f>'[5]KONEC_PU'!J7</f>
        <v>0</v>
      </c>
      <c r="I6" s="6">
        <f>'[5]KONEC_PU'!K7</f>
        <v>0</v>
      </c>
      <c r="J6" s="6">
        <f>'[5]KONEC_PU'!L7</f>
        <v>378</v>
      </c>
    </row>
    <row r="7" spans="1:10" s="33" customFormat="1" ht="12.75">
      <c r="A7" s="31"/>
      <c r="B7" s="32"/>
      <c r="C7" s="32"/>
      <c r="D7" s="31"/>
      <c r="E7" s="31"/>
      <c r="F7" s="31"/>
      <c r="G7" s="31"/>
      <c r="H7" s="31"/>
      <c r="I7" s="31"/>
      <c r="J7" s="31"/>
    </row>
    <row r="8" ht="18">
      <c r="A8" s="1" t="s">
        <v>0</v>
      </c>
    </row>
    <row r="9" ht="15.75">
      <c r="A9" s="7" t="s">
        <v>22</v>
      </c>
    </row>
    <row r="10" spans="1:10" ht="12.75">
      <c r="A10" s="2" t="s">
        <v>3</v>
      </c>
      <c r="B10" s="3" t="s">
        <v>29</v>
      </c>
      <c r="C10" s="2" t="s">
        <v>4</v>
      </c>
      <c r="D10" s="2" t="s">
        <v>6</v>
      </c>
      <c r="E10" s="2" t="s">
        <v>7</v>
      </c>
      <c r="F10" s="2" t="s">
        <v>8</v>
      </c>
      <c r="G10" s="2" t="s">
        <v>9</v>
      </c>
      <c r="H10" s="28" t="s">
        <v>10</v>
      </c>
      <c r="I10" s="30" t="s">
        <v>11</v>
      </c>
      <c r="J10" s="3" t="s">
        <v>30</v>
      </c>
    </row>
    <row r="11" spans="1:10" ht="12.75">
      <c r="A11" s="35">
        <f>'[6]KONEC_PU'!A5</f>
        <v>1</v>
      </c>
      <c r="B11" s="34" t="str">
        <f>'[6]KONEC_PU'!C5</f>
        <v>ŠARIČ SELMA</v>
      </c>
      <c r="C11" s="34" t="str">
        <f>'[6]KONEC_PU'!E5</f>
        <v>SD RADOVLJICA</v>
      </c>
      <c r="D11" s="5">
        <f>'[6]KONEC_PU'!F5</f>
        <v>97</v>
      </c>
      <c r="E11" s="5">
        <f>'[6]KONEC_PU'!G5</f>
        <v>96</v>
      </c>
      <c r="F11" s="5">
        <f>'[6]KONEC_PU'!H5</f>
        <v>96</v>
      </c>
      <c r="G11" s="6">
        <f>'[6]KONEC_PU'!I5</f>
        <v>97</v>
      </c>
      <c r="H11" s="6">
        <f>'[6]KONEC_PU'!J5</f>
        <v>0</v>
      </c>
      <c r="I11" s="6">
        <f>'[6]KONEC_PU'!K5</f>
        <v>0</v>
      </c>
      <c r="J11" s="6">
        <f>'[6]KONEC_PU'!L5</f>
        <v>386</v>
      </c>
    </row>
    <row r="12" spans="1:10" ht="12.75">
      <c r="A12" s="35">
        <f>'[6]KONEC_PU'!A6</f>
        <v>2</v>
      </c>
      <c r="B12" s="34" t="str">
        <f>'[6]KONEC_PU'!C6</f>
        <v>MITRIČ SNEŽANA</v>
      </c>
      <c r="C12" s="34" t="str">
        <f>'[6]KONEC_PU'!E6</f>
        <v>SD RADOVLJICA</v>
      </c>
      <c r="D12" s="5">
        <f>'[6]KONEC_PU'!F6</f>
        <v>98</v>
      </c>
      <c r="E12" s="5">
        <f>'[6]KONEC_PU'!G6</f>
        <v>99</v>
      </c>
      <c r="F12" s="5">
        <f>'[6]KONEC_PU'!H6</f>
        <v>91</v>
      </c>
      <c r="G12" s="6">
        <f>'[6]KONEC_PU'!I6</f>
        <v>96</v>
      </c>
      <c r="H12" s="6">
        <f>'[6]KONEC_PU'!J6</f>
        <v>0</v>
      </c>
      <c r="I12" s="6">
        <f>'[6]KONEC_PU'!K6</f>
        <v>0</v>
      </c>
      <c r="J12" s="6">
        <f>'[6]KONEC_PU'!L6</f>
        <v>384</v>
      </c>
    </row>
    <row r="13" spans="1:10" ht="12.75">
      <c r="A13" s="35">
        <f>'[6]KONEC_PU'!A7</f>
        <v>3</v>
      </c>
      <c r="B13" s="34" t="str">
        <f>'[6]KONEC_PU'!C7</f>
        <v>MAJAL MATEJA</v>
      </c>
      <c r="C13" s="34" t="str">
        <f>'[6]KONEC_PU'!E7</f>
        <v>SD ELEKTRO MARIBOR</v>
      </c>
      <c r="D13" s="5">
        <f>'[6]KONEC_PU'!F7</f>
        <v>95</v>
      </c>
      <c r="E13" s="5">
        <f>'[6]KONEC_PU'!G7</f>
        <v>95</v>
      </c>
      <c r="F13" s="5">
        <f>'[6]KONEC_PU'!H7</f>
        <v>94</v>
      </c>
      <c r="G13" s="6">
        <f>'[6]KONEC_PU'!I7</f>
        <v>96</v>
      </c>
      <c r="H13" s="6">
        <f>'[6]KONEC_PU'!J7</f>
        <v>0</v>
      </c>
      <c r="I13" s="6">
        <f>'[6]KONEC_PU'!K7</f>
        <v>0</v>
      </c>
      <c r="J13" s="6">
        <f>'[6]KONEC_PU'!L7</f>
        <v>380</v>
      </c>
    </row>
    <row r="14" spans="1:10" s="33" customFormat="1" ht="12.75">
      <c r="A14" s="31"/>
      <c r="B14" s="32"/>
      <c r="C14" s="32"/>
      <c r="D14" s="31"/>
      <c r="E14" s="31"/>
      <c r="F14" s="31"/>
      <c r="G14" s="31"/>
      <c r="H14" s="31"/>
      <c r="I14" s="31"/>
      <c r="J14" s="31"/>
    </row>
    <row r="15" ht="18">
      <c r="A15" s="1" t="s">
        <v>16</v>
      </c>
    </row>
    <row r="16" ht="15.75">
      <c r="A16" s="7" t="s">
        <v>21</v>
      </c>
    </row>
    <row r="17" spans="1:10" ht="12.75">
      <c r="A17" s="2" t="s">
        <v>3</v>
      </c>
      <c r="B17" s="3" t="s">
        <v>29</v>
      </c>
      <c r="C17" s="2" t="s">
        <v>4</v>
      </c>
      <c r="D17" s="2" t="s">
        <v>6</v>
      </c>
      <c r="E17" s="2" t="s">
        <v>7</v>
      </c>
      <c r="F17" s="2" t="s">
        <v>8</v>
      </c>
      <c r="G17" s="2" t="s">
        <v>9</v>
      </c>
      <c r="H17" s="28" t="s">
        <v>10</v>
      </c>
      <c r="I17" s="30" t="s">
        <v>11</v>
      </c>
      <c r="J17" s="3" t="s">
        <v>30</v>
      </c>
    </row>
    <row r="18" spans="1:10" ht="12.75">
      <c r="A18" s="35">
        <f>'[13]KONEC_PI'!A5</f>
        <v>1</v>
      </c>
      <c r="B18" s="34" t="str">
        <f>'[13]KONEC_PI'!C5</f>
        <v>HOLOŠ MARIO</v>
      </c>
      <c r="C18" s="34" t="str">
        <f>'[13]KONEC_PI'!E5</f>
        <v>SD GROSUPLJE</v>
      </c>
      <c r="D18" s="5">
        <f>'[13]KONEC_PI'!F5</f>
        <v>91</v>
      </c>
      <c r="E18" s="5">
        <f>'[13]KONEC_PI'!G5</f>
        <v>89</v>
      </c>
      <c r="F18" s="5">
        <f>'[13]KONEC_PI'!H5</f>
        <v>88</v>
      </c>
      <c r="G18" s="6">
        <f>'[13]KONEC_PI'!I5</f>
        <v>90</v>
      </c>
      <c r="H18" s="6">
        <f>'[13]KONEC_PI'!J5</f>
        <v>0</v>
      </c>
      <c r="I18" s="6">
        <f>'[13]KONEC_PI'!K5</f>
        <v>0</v>
      </c>
      <c r="J18" s="6">
        <f>'[13]KONEC_PI'!L5</f>
        <v>358</v>
      </c>
    </row>
    <row r="19" spans="1:10" ht="12.75">
      <c r="A19" s="35">
        <f>'[13]KONEC_PI'!A6</f>
        <v>2</v>
      </c>
      <c r="B19" s="34" t="str">
        <f>'[13]KONEC_PI'!C6</f>
        <v>PUČKO ROK</v>
      </c>
      <c r="C19" s="34" t="str">
        <f>'[13]KONEC_PI'!E6</f>
        <v>SD JURŠINCI</v>
      </c>
      <c r="D19" s="5">
        <f>'[13]KONEC_PI'!F6</f>
        <v>90</v>
      </c>
      <c r="E19" s="5">
        <f>'[13]KONEC_PI'!G6</f>
        <v>91</v>
      </c>
      <c r="F19" s="5">
        <f>'[13]KONEC_PI'!H6</f>
        <v>84</v>
      </c>
      <c r="G19" s="6">
        <f>'[13]KONEC_PI'!I6</f>
        <v>90</v>
      </c>
      <c r="H19" s="6">
        <f>'[13]KONEC_PI'!J6</f>
        <v>0</v>
      </c>
      <c r="I19" s="6">
        <f>'[13]KONEC_PI'!K6</f>
        <v>0</v>
      </c>
      <c r="J19" s="6">
        <f>'[13]KONEC_PI'!L6</f>
        <v>355</v>
      </c>
    </row>
    <row r="20" spans="1:10" ht="12.75">
      <c r="A20" s="35">
        <f>'[13]KONEC_PI'!A7</f>
        <v>3</v>
      </c>
      <c r="B20" s="34" t="str">
        <f>'[13]KONEC_PI'!C7</f>
        <v>COFEK VITO</v>
      </c>
      <c r="C20" s="34" t="str">
        <f>'[13]KONEC_PI'!E7</f>
        <v>ŠSK COAL PETIŠOVCI</v>
      </c>
      <c r="D20" s="5">
        <f>'[13]KONEC_PI'!F7</f>
        <v>89</v>
      </c>
      <c r="E20" s="5">
        <f>'[13]KONEC_PI'!G7</f>
        <v>86</v>
      </c>
      <c r="F20" s="5">
        <f>'[13]KONEC_PI'!H7</f>
        <v>86</v>
      </c>
      <c r="G20" s="6">
        <f>'[13]KONEC_PI'!I7</f>
        <v>87</v>
      </c>
      <c r="H20" s="6">
        <f>'[13]KONEC_PI'!J7</f>
        <v>0</v>
      </c>
      <c r="I20" s="6">
        <f>'[13]KONEC_PI'!K7</f>
        <v>0</v>
      </c>
      <c r="J20" s="6">
        <f>'[13]KONEC_PI'!L7</f>
        <v>348</v>
      </c>
    </row>
    <row r="21" spans="1:10" s="33" customFormat="1" ht="12.75">
      <c r="A21" s="31"/>
      <c r="B21" s="32"/>
      <c r="C21" s="32"/>
      <c r="D21" s="31"/>
      <c r="E21" s="31"/>
      <c r="F21" s="31"/>
      <c r="G21" s="31"/>
      <c r="H21" s="31"/>
      <c r="I21" s="31"/>
      <c r="J21" s="31"/>
    </row>
    <row r="22" ht="18">
      <c r="A22" s="1" t="s">
        <v>16</v>
      </c>
    </row>
    <row r="23" ht="15.75">
      <c r="A23" s="7" t="s">
        <v>22</v>
      </c>
    </row>
    <row r="24" spans="1:10" ht="12.75">
      <c r="A24" s="2" t="s">
        <v>3</v>
      </c>
      <c r="B24" s="3" t="s">
        <v>29</v>
      </c>
      <c r="C24" s="2" t="s">
        <v>4</v>
      </c>
      <c r="D24" s="2" t="s">
        <v>6</v>
      </c>
      <c r="E24" s="2" t="s">
        <v>7</v>
      </c>
      <c r="F24" s="2" t="s">
        <v>8</v>
      </c>
      <c r="G24" s="2" t="s">
        <v>9</v>
      </c>
      <c r="H24" s="28" t="s">
        <v>10</v>
      </c>
      <c r="I24" s="30" t="s">
        <v>11</v>
      </c>
      <c r="J24" s="3" t="s">
        <v>30</v>
      </c>
    </row>
    <row r="25" spans="1:10" ht="12.75">
      <c r="A25" s="35">
        <f>'[14]KONEC_PI'!A5</f>
        <v>1</v>
      </c>
      <c r="B25" s="34" t="str">
        <f>'[14]KONEC_PI'!C5</f>
        <v>LAZAR MOJCA</v>
      </c>
      <c r="C25" s="34" t="str">
        <f>'[14]KONEC_PI'!E5</f>
        <v>SK PTUJ</v>
      </c>
      <c r="D25" s="5">
        <f>'[14]KONEC_PI'!F5</f>
        <v>91</v>
      </c>
      <c r="E25" s="5">
        <f>'[14]KONEC_PI'!G5</f>
        <v>86</v>
      </c>
      <c r="F25" s="5">
        <f>'[14]KONEC_PI'!H5</f>
        <v>89</v>
      </c>
      <c r="G25" s="5">
        <f>'[14]KONEC_PI'!I5</f>
        <v>91</v>
      </c>
      <c r="H25" s="5">
        <f>'[14]KONEC_PI'!J5</f>
        <v>0</v>
      </c>
      <c r="I25" s="6">
        <f>'[14]KONEC_PI'!K5</f>
        <v>0</v>
      </c>
      <c r="J25" s="6">
        <f>'[14]KONEC_PI'!L5</f>
        <v>357</v>
      </c>
    </row>
    <row r="26" spans="1:10" ht="12.75">
      <c r="A26" s="35">
        <f>'[14]KONEC_PI'!A6</f>
        <v>2</v>
      </c>
      <c r="B26" s="34" t="str">
        <f>'[14]KONEC_PI'!C6</f>
        <v>LEVANIČ MATEJA</v>
      </c>
      <c r="C26" s="34" t="str">
        <f>'[14]KONEC_PI'!E6</f>
        <v>SK PTUJ</v>
      </c>
      <c r="D26" s="5">
        <f>'[14]KONEC_PI'!F6</f>
        <v>88</v>
      </c>
      <c r="E26" s="5">
        <f>'[14]KONEC_PI'!G6</f>
        <v>82</v>
      </c>
      <c r="F26" s="5">
        <f>'[14]KONEC_PI'!H6</f>
        <v>94</v>
      </c>
      <c r="G26" s="5">
        <f>'[14]KONEC_PI'!I6</f>
        <v>88</v>
      </c>
      <c r="H26" s="5">
        <f>'[14]KONEC_PI'!J6</f>
        <v>0</v>
      </c>
      <c r="I26" s="6">
        <f>'[14]KONEC_PI'!K6</f>
        <v>0</v>
      </c>
      <c r="J26" s="6">
        <f>'[14]KONEC_PI'!L6</f>
        <v>352</v>
      </c>
    </row>
    <row r="27" spans="1:10" ht="12.75">
      <c r="A27" s="35">
        <f>'[14]KONEC_PI'!A7</f>
        <v>3</v>
      </c>
      <c r="B27" s="34" t="str">
        <f>'[14]KONEC_PI'!C7</f>
        <v>PRELEC ROMANA</v>
      </c>
      <c r="C27" s="34" t="str">
        <f>'[14]KONEC_PI'!E7</f>
        <v>SD ŽELEZNIKI</v>
      </c>
      <c r="D27" s="5">
        <f>'[14]KONEC_PI'!F7</f>
        <v>82</v>
      </c>
      <c r="E27" s="5">
        <f>'[14]KONEC_PI'!G7</f>
        <v>88</v>
      </c>
      <c r="F27" s="5">
        <f>'[14]KONEC_PI'!H7</f>
        <v>88</v>
      </c>
      <c r="G27" s="5">
        <f>'[14]KONEC_PI'!I7</f>
        <v>87</v>
      </c>
      <c r="H27" s="5">
        <f>'[14]KONEC_PI'!J7</f>
        <v>0</v>
      </c>
      <c r="I27" s="6">
        <f>'[14]KONEC_PI'!K7</f>
        <v>0</v>
      </c>
      <c r="J27" s="6">
        <f>'[14]KONEC_PI'!L7</f>
        <v>345</v>
      </c>
    </row>
    <row r="28" spans="1:10" s="33" customFormat="1" ht="12.75">
      <c r="A28" s="31"/>
      <c r="B28" s="32"/>
      <c r="C28" s="32"/>
      <c r="D28" s="31"/>
      <c r="E28" s="31"/>
      <c r="F28" s="31"/>
      <c r="G28" s="31"/>
      <c r="H28" s="31"/>
      <c r="I28" s="31"/>
      <c r="J28" s="31"/>
    </row>
    <row r="29" ht="18">
      <c r="A29" s="1" t="s">
        <v>0</v>
      </c>
    </row>
    <row r="30" ht="15.75">
      <c r="A30" s="7" t="s">
        <v>23</v>
      </c>
    </row>
    <row r="31" spans="1:10" ht="12.75">
      <c r="A31" s="2" t="s">
        <v>3</v>
      </c>
      <c r="B31" s="3" t="s">
        <v>29</v>
      </c>
      <c r="C31" s="2" t="s">
        <v>4</v>
      </c>
      <c r="D31" s="2" t="s">
        <v>6</v>
      </c>
      <c r="E31" s="2" t="s">
        <v>7</v>
      </c>
      <c r="F31" s="28" t="s">
        <v>8</v>
      </c>
      <c r="G31" s="28" t="s">
        <v>9</v>
      </c>
      <c r="H31" s="28" t="s">
        <v>10</v>
      </c>
      <c r="I31" s="30" t="s">
        <v>11</v>
      </c>
      <c r="J31" s="3" t="s">
        <v>30</v>
      </c>
    </row>
    <row r="32" spans="1:10" ht="12.75">
      <c r="A32" s="35">
        <f>'[7]KONEC_PU'!A5</f>
        <v>1</v>
      </c>
      <c r="B32" s="34" t="str">
        <f>'[7]KONEC_PU'!C5</f>
        <v>KRŠLIN PETER</v>
      </c>
      <c r="C32" s="5" t="str">
        <f>'[7]KONEC_PU'!E5</f>
        <v>SK BREŽICE</v>
      </c>
      <c r="D32" s="5">
        <f>'[7]KONEC_PU'!F5</f>
        <v>92</v>
      </c>
      <c r="E32" s="5">
        <f>'[7]KONEC_PU'!G5</f>
        <v>93</v>
      </c>
      <c r="F32" s="5">
        <f>'[7]KONEC_PU'!H5</f>
        <v>0</v>
      </c>
      <c r="G32" s="5">
        <f>'[7]KONEC_PU'!I5</f>
        <v>0</v>
      </c>
      <c r="H32" s="5">
        <f>'[7]KONEC_PU'!J5</f>
        <v>0</v>
      </c>
      <c r="I32" s="5">
        <f>'[7]KONEC_PU'!K5</f>
        <v>0</v>
      </c>
      <c r="J32" s="5">
        <f>'[7]KONEC_PU'!L5</f>
        <v>185</v>
      </c>
    </row>
    <row r="33" spans="1:10" ht="12.75">
      <c r="A33" s="35">
        <f>'[7]KONEC_PU'!A6</f>
        <v>2</v>
      </c>
      <c r="B33" s="34" t="str">
        <f>'[7]KONEC_PU'!C6</f>
        <v>OBLAK GAŠPER</v>
      </c>
      <c r="C33" s="5" t="str">
        <f>'[7]KONEC_PU'!E6</f>
        <v>SD GORENJA VAS</v>
      </c>
      <c r="D33" s="5">
        <f>'[7]KONEC_PU'!F6</f>
        <v>92</v>
      </c>
      <c r="E33" s="5">
        <f>'[7]KONEC_PU'!G6</f>
        <v>91</v>
      </c>
      <c r="F33" s="5">
        <f>'[7]KONEC_PU'!H6</f>
        <v>0</v>
      </c>
      <c r="G33" s="5">
        <f>'[7]KONEC_PU'!I6</f>
        <v>0</v>
      </c>
      <c r="H33" s="5">
        <f>'[7]KONEC_PU'!J6</f>
        <v>0</v>
      </c>
      <c r="I33" s="5">
        <f>'[7]KONEC_PU'!K6</f>
        <v>0</v>
      </c>
      <c r="J33" s="5">
        <f>'[7]KONEC_PU'!L6</f>
        <v>183</v>
      </c>
    </row>
    <row r="34" spans="1:10" ht="12.75">
      <c r="A34" s="35">
        <f>'[7]KONEC_PU'!A7</f>
        <v>3</v>
      </c>
      <c r="B34" s="34" t="str">
        <f>'[7]KONEC_PU'!C7</f>
        <v>VIDMAR BOŠTJAN</v>
      </c>
      <c r="C34" s="5" t="str">
        <f>'[7]KONEC_PU'!E7</f>
        <v>SD IMPOL SLOV. BISTRICA</v>
      </c>
      <c r="D34" s="5">
        <f>'[7]KONEC_PU'!F7</f>
        <v>94</v>
      </c>
      <c r="E34" s="5">
        <f>'[7]KONEC_PU'!G7</f>
        <v>87</v>
      </c>
      <c r="F34" s="5">
        <f>'[7]KONEC_PU'!H7</f>
        <v>0</v>
      </c>
      <c r="G34" s="5">
        <f>'[7]KONEC_PU'!I7</f>
        <v>0</v>
      </c>
      <c r="H34" s="5">
        <f>'[7]KONEC_PU'!J7</f>
        <v>0</v>
      </c>
      <c r="I34" s="5">
        <f>'[7]KONEC_PU'!K7</f>
        <v>0</v>
      </c>
      <c r="J34" s="5">
        <f>'[7]KONEC_PU'!L7</f>
        <v>181</v>
      </c>
    </row>
    <row r="35" spans="1:10" s="33" customFormat="1" ht="12.75">
      <c r="A35" s="31"/>
      <c r="B35" s="32"/>
      <c r="C35" s="32"/>
      <c r="D35" s="31"/>
      <c r="E35" s="31"/>
      <c r="F35" s="31"/>
      <c r="G35" s="31"/>
      <c r="H35" s="31"/>
      <c r="I35" s="31"/>
      <c r="J35" s="31"/>
    </row>
    <row r="36" ht="18">
      <c r="A36" s="1" t="s">
        <v>0</v>
      </c>
    </row>
    <row r="37" ht="15.75">
      <c r="A37" s="7" t="s">
        <v>24</v>
      </c>
    </row>
    <row r="38" spans="1:10" ht="12.75">
      <c r="A38" s="2" t="s">
        <v>3</v>
      </c>
      <c r="B38" s="3" t="s">
        <v>29</v>
      </c>
      <c r="C38" s="2" t="s">
        <v>4</v>
      </c>
      <c r="D38" s="2" t="s">
        <v>6</v>
      </c>
      <c r="E38" s="2" t="s">
        <v>7</v>
      </c>
      <c r="F38" s="28" t="s">
        <v>8</v>
      </c>
      <c r="G38" s="28" t="s">
        <v>9</v>
      </c>
      <c r="H38" s="28" t="s">
        <v>10</v>
      </c>
      <c r="I38" s="30" t="s">
        <v>11</v>
      </c>
      <c r="J38" s="3" t="s">
        <v>30</v>
      </c>
    </row>
    <row r="39" spans="1:10" ht="12.75">
      <c r="A39" s="35">
        <f>'[8]KONEC_PU'!A5</f>
        <v>1</v>
      </c>
      <c r="B39" s="34" t="str">
        <f>'[8]KONEC_PU'!C5</f>
        <v>FLUKS TEJA</v>
      </c>
      <c r="C39" s="34" t="str">
        <f>'[8]KONEC_PU'!E5</f>
        <v>SD LIBOJE</v>
      </c>
      <c r="D39" s="5">
        <f>'[8]KONEC_PU'!F5</f>
        <v>96</v>
      </c>
      <c r="E39" s="5">
        <f>'[8]KONEC_PU'!G5</f>
        <v>92</v>
      </c>
      <c r="F39" s="5">
        <f>'[8]KONEC_PU'!H5</f>
        <v>0</v>
      </c>
      <c r="G39" s="5">
        <f>'[8]KONEC_PU'!I5</f>
        <v>0</v>
      </c>
      <c r="H39" s="5">
        <f>'[8]KONEC_PU'!J5</f>
        <v>0</v>
      </c>
      <c r="I39" s="5">
        <f>'[8]KONEC_PU'!K5</f>
        <v>0</v>
      </c>
      <c r="J39" s="5">
        <f>'[8]KONEC_PU'!L5</f>
        <v>188</v>
      </c>
    </row>
    <row r="40" spans="1:10" ht="12.75">
      <c r="A40" s="35">
        <f>'[8]KONEC_PU'!A6</f>
        <v>2</v>
      </c>
      <c r="B40" s="34" t="str">
        <f>'[8]KONEC_PU'!C6</f>
        <v>RATNIK SAŠA MARIJA</v>
      </c>
      <c r="C40" s="34" t="str">
        <f>'[8]KONEC_PU'!E6</f>
        <v>SD KOLOMAN FLISAR - TIŠINA</v>
      </c>
      <c r="D40" s="5">
        <f>'[8]KONEC_PU'!F6</f>
        <v>89</v>
      </c>
      <c r="E40" s="5">
        <f>'[8]KONEC_PU'!G6</f>
        <v>93</v>
      </c>
      <c r="F40" s="5">
        <f>'[8]KONEC_PU'!H6</f>
        <v>0</v>
      </c>
      <c r="G40" s="5">
        <f>'[8]KONEC_PU'!I6</f>
        <v>0</v>
      </c>
      <c r="H40" s="5">
        <f>'[8]KONEC_PU'!J6</f>
        <v>0</v>
      </c>
      <c r="I40" s="5">
        <f>'[8]KONEC_PU'!K6</f>
        <v>0</v>
      </c>
      <c r="J40" s="5">
        <f>'[8]KONEC_PU'!L6</f>
        <v>182</v>
      </c>
    </row>
    <row r="41" spans="1:10" ht="12.75">
      <c r="A41" s="35">
        <f>'[8]KONEC_PU'!A7</f>
        <v>3</v>
      </c>
      <c r="B41" s="34" t="str">
        <f>'[8]KONEC_PU'!C7</f>
        <v>KRANJEC ŠPELA</v>
      </c>
      <c r="C41" s="34" t="str">
        <f>'[8]KONEC_PU'!E7</f>
        <v>SD POSTOJNA</v>
      </c>
      <c r="D41" s="5">
        <f>'[8]KONEC_PU'!F7</f>
        <v>92</v>
      </c>
      <c r="E41" s="5">
        <f>'[8]KONEC_PU'!G7</f>
        <v>90</v>
      </c>
      <c r="F41" s="5">
        <f>'[8]KONEC_PU'!H7</f>
        <v>0</v>
      </c>
      <c r="G41" s="5">
        <f>'[8]KONEC_PU'!I7</f>
        <v>0</v>
      </c>
      <c r="H41" s="5">
        <f>'[8]KONEC_PU'!J7</f>
        <v>0</v>
      </c>
      <c r="I41" s="5">
        <f>'[8]KONEC_PU'!K7</f>
        <v>0</v>
      </c>
      <c r="J41" s="5">
        <f>'[8]KONEC_PU'!L7</f>
        <v>182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600" verticalDpi="600" orientation="portrait" paperSize="9" scale="97" r:id="rId1"/>
  <headerFooter alignWithMargins="0">
    <oddHeader>&amp;C&amp;"Arial,Bold\&amp;14DRŽAVNO PRVENSTVO ZRAČNO OROŽJE</oddHeader>
    <oddFooter>&amp;RLendava, dne &amp;D ob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Zeros="0" zoomScalePageLayoutView="0" workbookViewId="0" topLeftCell="A1">
      <selection activeCell="F24" sqref="F24"/>
    </sheetView>
  </sheetViews>
  <sheetFormatPr defaultColWidth="9.140625" defaultRowHeight="12.75"/>
  <cols>
    <col min="1" max="1" width="8.421875" style="0" customWidth="1"/>
    <col min="2" max="2" width="26.57421875" style="0" customWidth="1"/>
    <col min="3" max="3" width="20.7109375" style="0" customWidth="1"/>
    <col min="4" max="7" width="5.7109375" style="4" customWidth="1"/>
    <col min="8" max="9" width="5.7109375" style="4" hidden="1" customWidth="1"/>
    <col min="10" max="11" width="8.7109375" style="4" customWidth="1"/>
  </cols>
  <sheetData>
    <row r="1" ht="18">
      <c r="A1" s="1" t="s">
        <v>0</v>
      </c>
    </row>
    <row r="2" ht="15.75">
      <c r="A2" s="7" t="s">
        <v>25</v>
      </c>
    </row>
    <row r="3" spans="1:11" ht="39" thickBot="1">
      <c r="A3" s="8" t="s">
        <v>3</v>
      </c>
      <c r="B3" s="9" t="s">
        <v>4</v>
      </c>
      <c r="C3" s="10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29" t="s">
        <v>10</v>
      </c>
      <c r="I3" s="29" t="s">
        <v>11</v>
      </c>
      <c r="J3" s="8" t="s">
        <v>12</v>
      </c>
      <c r="K3" s="11" t="s">
        <v>13</v>
      </c>
    </row>
    <row r="4" spans="1:11" ht="13.5" thickTop="1">
      <c r="A4" s="12">
        <f>'[5]PU_E'!A2</f>
        <v>1</v>
      </c>
      <c r="B4" s="14" t="str">
        <f>'[5]PU_E'!G2</f>
        <v>SD JUTEKS ŽALEC</v>
      </c>
      <c r="C4" s="14" t="str">
        <f>'[5]PU_E'!H2</f>
        <v>SKONČNIK DAVID</v>
      </c>
      <c r="D4" s="13">
        <f>'[5]PU_E'!J2</f>
        <v>97</v>
      </c>
      <c r="E4" s="13">
        <f>'[5]PU_E'!K2</f>
        <v>93</v>
      </c>
      <c r="F4" s="13">
        <f>'[5]PU_E'!L2</f>
        <v>96</v>
      </c>
      <c r="G4" s="13">
        <f>'[5]PU_E'!M2</f>
        <v>93</v>
      </c>
      <c r="H4" s="13">
        <f>'[5]PU_E'!N2</f>
        <v>0</v>
      </c>
      <c r="I4" s="13">
        <f>'[5]PU_E'!O2</f>
        <v>0</v>
      </c>
      <c r="J4" s="13">
        <f>'[5]PU_E'!P2</f>
        <v>379</v>
      </c>
      <c r="K4" s="15">
        <f>'[5]PU_E'!R2</f>
        <v>1077</v>
      </c>
    </row>
    <row r="5" spans="1:11" ht="12.75">
      <c r="A5" s="36">
        <f>'[5]PU_E'!A3</f>
        <v>0</v>
      </c>
      <c r="B5" s="18">
        <f>'[5]PU_E'!G3</f>
        <v>0</v>
      </c>
      <c r="C5" s="18" t="str">
        <f>'[5]PU_E'!H3</f>
        <v>MELANŠEK MATIC</v>
      </c>
      <c r="D5" s="17">
        <f>'[5]PU_E'!J3</f>
        <v>87</v>
      </c>
      <c r="E5" s="17">
        <f>'[5]PU_E'!K3</f>
        <v>89</v>
      </c>
      <c r="F5" s="17">
        <f>'[5]PU_E'!L3</f>
        <v>88</v>
      </c>
      <c r="G5" s="17">
        <f>'[5]PU_E'!M3</f>
        <v>82</v>
      </c>
      <c r="H5" s="17">
        <f>'[5]PU_E'!N3</f>
        <v>0</v>
      </c>
      <c r="I5" s="17">
        <f>'[5]PU_E'!O3</f>
        <v>0</v>
      </c>
      <c r="J5" s="17">
        <f>'[5]PU_E'!P3</f>
        <v>346</v>
      </c>
      <c r="K5" s="19">
        <f>'[5]PU_E'!R3</f>
        <v>0</v>
      </c>
    </row>
    <row r="6" spans="1:11" ht="12.75">
      <c r="A6" s="36">
        <f>'[5]PU_E'!A4</f>
        <v>0</v>
      </c>
      <c r="B6" s="18">
        <f>'[5]PU_E'!G4</f>
        <v>0</v>
      </c>
      <c r="C6" s="18" t="str">
        <f>'[5]PU_E'!H4</f>
        <v>VODOVNIK JAN</v>
      </c>
      <c r="D6" s="17">
        <f>'[5]PU_E'!J4</f>
        <v>81</v>
      </c>
      <c r="E6" s="17">
        <f>'[5]PU_E'!K4</f>
        <v>91</v>
      </c>
      <c r="F6" s="17">
        <f>'[5]PU_E'!L4</f>
        <v>91</v>
      </c>
      <c r="G6" s="17">
        <f>'[5]PU_E'!M4</f>
        <v>89</v>
      </c>
      <c r="H6" s="17">
        <f>'[5]PU_E'!N4</f>
        <v>0</v>
      </c>
      <c r="I6" s="17">
        <f>'[5]PU_E'!O4</f>
        <v>0</v>
      </c>
      <c r="J6" s="17">
        <f>'[5]PU_E'!P4</f>
        <v>352</v>
      </c>
      <c r="K6" s="19">
        <f>'[5]PU_E'!R4</f>
        <v>0</v>
      </c>
    </row>
    <row r="7" spans="1:11" ht="12.75">
      <c r="A7" s="37">
        <f>'[5]PU_E'!A5</f>
        <v>2</v>
      </c>
      <c r="B7" s="22" t="str">
        <f>'[5]PU_E'!G5</f>
        <v>SD POSTOJNA</v>
      </c>
      <c r="C7" s="22" t="str">
        <f>'[5]PU_E'!H5</f>
        <v>UDOVIČ GORAZD</v>
      </c>
      <c r="D7" s="21">
        <f>'[5]PU_E'!J5</f>
        <v>97</v>
      </c>
      <c r="E7" s="21">
        <f>'[5]PU_E'!K5</f>
        <v>91</v>
      </c>
      <c r="F7" s="21">
        <f>'[5]PU_E'!L5</f>
        <v>90</v>
      </c>
      <c r="G7" s="21">
        <f>'[5]PU_E'!M5</f>
        <v>94</v>
      </c>
      <c r="H7" s="21">
        <f>'[5]PU_E'!N5</f>
        <v>0</v>
      </c>
      <c r="I7" s="21">
        <f>'[5]PU_E'!O5</f>
        <v>0</v>
      </c>
      <c r="J7" s="21">
        <f>'[5]PU_E'!P5</f>
        <v>372</v>
      </c>
      <c r="K7" s="23">
        <f>'[5]PU_E'!R5</f>
        <v>1059</v>
      </c>
    </row>
    <row r="8" spans="1:11" ht="12.75">
      <c r="A8" s="36">
        <f>'[5]PU_E'!A6</f>
        <v>0</v>
      </c>
      <c r="B8" s="18">
        <f>'[5]PU_E'!G6</f>
        <v>0</v>
      </c>
      <c r="C8" s="18" t="str">
        <f>'[5]PU_E'!H6</f>
        <v>TRENTA ALJAŽ</v>
      </c>
      <c r="D8" s="17">
        <f>'[5]PU_E'!J6</f>
        <v>84</v>
      </c>
      <c r="E8" s="17">
        <f>'[5]PU_E'!K6</f>
        <v>85</v>
      </c>
      <c r="F8" s="17">
        <f>'[5]PU_E'!L6</f>
        <v>87</v>
      </c>
      <c r="G8" s="17">
        <f>'[5]PU_E'!M6</f>
        <v>91</v>
      </c>
      <c r="H8" s="17">
        <f>'[5]PU_E'!N6</f>
        <v>0</v>
      </c>
      <c r="I8" s="17">
        <f>'[5]PU_E'!O6</f>
        <v>0</v>
      </c>
      <c r="J8" s="17">
        <f>'[5]PU_E'!P6</f>
        <v>347</v>
      </c>
      <c r="K8" s="19">
        <f>'[5]PU_E'!R6</f>
        <v>0</v>
      </c>
    </row>
    <row r="9" spans="1:11" ht="12.75">
      <c r="A9" s="36">
        <f>'[5]PU_E'!A7</f>
        <v>0</v>
      </c>
      <c r="B9" s="18">
        <f>'[5]PU_E'!G7</f>
        <v>0</v>
      </c>
      <c r="C9" s="18" t="str">
        <f>'[5]PU_E'!H7</f>
        <v>NABERGOJ GAŠPER</v>
      </c>
      <c r="D9" s="17">
        <f>'[5]PU_E'!J7</f>
        <v>78</v>
      </c>
      <c r="E9" s="17">
        <f>'[5]PU_E'!K7</f>
        <v>84</v>
      </c>
      <c r="F9" s="17">
        <f>'[5]PU_E'!L7</f>
        <v>94</v>
      </c>
      <c r="G9" s="17">
        <f>'[5]PU_E'!M7</f>
        <v>84</v>
      </c>
      <c r="H9" s="17">
        <f>'[5]PU_E'!N7</f>
        <v>0</v>
      </c>
      <c r="I9" s="17">
        <f>'[5]PU_E'!O7</f>
        <v>0</v>
      </c>
      <c r="J9" s="17">
        <f>'[5]PU_E'!P7</f>
        <v>340</v>
      </c>
      <c r="K9" s="19">
        <f>'[5]PU_E'!R7</f>
        <v>0</v>
      </c>
    </row>
    <row r="10" spans="1:11" ht="12.75">
      <c r="A10" s="37">
        <f>'[5]PU_E'!A8</f>
        <v>3</v>
      </c>
      <c r="B10" s="22" t="str">
        <f>'[5]PU_E'!G8</f>
        <v>SD FRANC LEŠNIK VUK</v>
      </c>
      <c r="C10" s="22" t="str">
        <f>'[5]PU_E'!H8</f>
        <v>ČOPREŽ TOMAŽ</v>
      </c>
      <c r="D10" s="21">
        <f>'[5]PU_E'!J8</f>
        <v>93</v>
      </c>
      <c r="E10" s="21">
        <f>'[5]PU_E'!K8</f>
        <v>97</v>
      </c>
      <c r="F10" s="21">
        <f>'[5]PU_E'!L8</f>
        <v>95</v>
      </c>
      <c r="G10" s="21">
        <f>'[5]PU_E'!M8</f>
        <v>90</v>
      </c>
      <c r="H10" s="21">
        <f>'[5]PU_E'!N8</f>
        <v>0</v>
      </c>
      <c r="I10" s="21">
        <f>'[5]PU_E'!O8</f>
        <v>0</v>
      </c>
      <c r="J10" s="21">
        <f>'[5]PU_E'!P8</f>
        <v>375</v>
      </c>
      <c r="K10" s="23">
        <f>'[5]PU_E'!R8</f>
        <v>1008</v>
      </c>
    </row>
    <row r="11" spans="1:11" ht="12.75">
      <c r="A11" s="36">
        <f>'[5]PU_E'!A9</f>
        <v>0</v>
      </c>
      <c r="B11" s="18">
        <f>'[5]PU_E'!G9</f>
        <v>0</v>
      </c>
      <c r="C11" s="18" t="str">
        <f>'[5]PU_E'!H9</f>
        <v>DAMIJAN ALEKSANDER</v>
      </c>
      <c r="D11" s="17">
        <f>'[5]PU_E'!J9</f>
        <v>88</v>
      </c>
      <c r="E11" s="17">
        <f>'[5]PU_E'!K9</f>
        <v>84</v>
      </c>
      <c r="F11" s="17">
        <f>'[5]PU_E'!L9</f>
        <v>80</v>
      </c>
      <c r="G11" s="17">
        <f>'[5]PU_E'!M9</f>
        <v>88</v>
      </c>
      <c r="H11" s="17">
        <f>'[5]PU_E'!N9</f>
        <v>0</v>
      </c>
      <c r="I11" s="17">
        <f>'[5]PU_E'!O9</f>
        <v>0</v>
      </c>
      <c r="J11" s="17">
        <f>'[5]PU_E'!P9</f>
        <v>340</v>
      </c>
      <c r="K11" s="19">
        <f>'[5]PU_E'!R9</f>
        <v>0</v>
      </c>
    </row>
    <row r="12" spans="1:11" ht="12.75">
      <c r="A12" s="38">
        <f>'[5]PU_E'!A10</f>
        <v>0</v>
      </c>
      <c r="B12" s="26">
        <f>'[5]PU_E'!G10</f>
        <v>0</v>
      </c>
      <c r="C12" s="26" t="str">
        <f>'[5]PU_E'!H10</f>
        <v>LORENČIČ JURE</v>
      </c>
      <c r="D12" s="25">
        <f>'[5]PU_E'!J10</f>
        <v>71</v>
      </c>
      <c r="E12" s="25">
        <f>'[5]PU_E'!K10</f>
        <v>70</v>
      </c>
      <c r="F12" s="25">
        <f>'[5]PU_E'!L10</f>
        <v>73</v>
      </c>
      <c r="G12" s="25">
        <f>'[5]PU_E'!M10</f>
        <v>79</v>
      </c>
      <c r="H12" s="25">
        <f>'[5]PU_E'!N10</f>
        <v>0</v>
      </c>
      <c r="I12" s="25">
        <f>'[5]PU_E'!O10</f>
        <v>0</v>
      </c>
      <c r="J12" s="25">
        <f>'[5]PU_E'!P10</f>
        <v>293</v>
      </c>
      <c r="K12" s="27">
        <f>'[5]PU_E'!R10</f>
        <v>0</v>
      </c>
    </row>
    <row r="13" ht="18">
      <c r="A13" s="1" t="s">
        <v>0</v>
      </c>
    </row>
    <row r="14" ht="15.75">
      <c r="A14" s="7" t="s">
        <v>26</v>
      </c>
    </row>
    <row r="15" spans="1:11" ht="38.25" customHeight="1" thickBot="1">
      <c r="A15" s="8" t="s">
        <v>3</v>
      </c>
      <c r="B15" s="9" t="s">
        <v>4</v>
      </c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29" t="s">
        <v>10</v>
      </c>
      <c r="I15" s="29" t="s">
        <v>11</v>
      </c>
      <c r="J15" s="8" t="s">
        <v>12</v>
      </c>
      <c r="K15" s="11" t="s">
        <v>13</v>
      </c>
    </row>
    <row r="16" spans="1:11" ht="13.5" thickTop="1">
      <c r="A16" s="12">
        <f>'[6]PU_E'!A2</f>
        <v>1</v>
      </c>
      <c r="B16" s="14" t="str">
        <f>'[6]PU_E'!G2</f>
        <v>SD RADOVLJICA</v>
      </c>
      <c r="C16" s="14" t="str">
        <f>'[6]PU_E'!H2</f>
        <v>MITRIČ SNEŽANA</v>
      </c>
      <c r="D16" s="13">
        <f>'[6]PU_E'!J2</f>
        <v>98</v>
      </c>
      <c r="E16" s="13">
        <f>'[6]PU_E'!K2</f>
        <v>99</v>
      </c>
      <c r="F16" s="13">
        <f>'[6]PU_E'!L2</f>
        <v>91</v>
      </c>
      <c r="G16" s="13">
        <f>'[6]PU_E'!M2</f>
        <v>96</v>
      </c>
      <c r="H16" s="13">
        <f>'[6]PU_E'!N2</f>
        <v>0</v>
      </c>
      <c r="I16" s="13">
        <f>'[6]PU_E'!O2</f>
        <v>0</v>
      </c>
      <c r="J16" s="13">
        <f>'[6]PU_E'!P2</f>
        <v>384</v>
      </c>
      <c r="K16" s="15">
        <f>'[6]PU_E'!R2</f>
        <v>1145</v>
      </c>
    </row>
    <row r="17" spans="1:11" ht="12.75">
      <c r="A17" s="36">
        <f>'[6]PU_E'!A3</f>
        <v>0</v>
      </c>
      <c r="B17" s="18">
        <f>'[6]PU_E'!G3</f>
        <v>0</v>
      </c>
      <c r="C17" s="18" t="str">
        <f>'[6]PU_E'!H3</f>
        <v>LEKŠE KATJA</v>
      </c>
      <c r="D17" s="17">
        <f>'[6]PU_E'!J3</f>
        <v>91</v>
      </c>
      <c r="E17" s="17">
        <f>'[6]PU_E'!K3</f>
        <v>97</v>
      </c>
      <c r="F17" s="17">
        <f>'[6]PU_E'!L3</f>
        <v>92</v>
      </c>
      <c r="G17" s="17">
        <f>'[6]PU_E'!M3</f>
        <v>95</v>
      </c>
      <c r="H17" s="17">
        <f>'[6]PU_E'!N3</f>
        <v>0</v>
      </c>
      <c r="I17" s="17">
        <f>'[6]PU_E'!O3</f>
        <v>0</v>
      </c>
      <c r="J17" s="17">
        <f>'[6]PU_E'!P3</f>
        <v>375</v>
      </c>
      <c r="K17" s="19">
        <f>'[6]PU_E'!R3</f>
        <v>0</v>
      </c>
    </row>
    <row r="18" spans="1:11" ht="12.75">
      <c r="A18" s="36">
        <f>'[6]PU_E'!A4</f>
        <v>0</v>
      </c>
      <c r="B18" s="18">
        <f>'[6]PU_E'!G4</f>
        <v>0</v>
      </c>
      <c r="C18" s="18" t="str">
        <f>'[6]PU_E'!H4</f>
        <v>ŠARIČ SELMA</v>
      </c>
      <c r="D18" s="17">
        <f>'[6]PU_E'!J4</f>
        <v>97</v>
      </c>
      <c r="E18" s="17">
        <f>'[6]PU_E'!K4</f>
        <v>96</v>
      </c>
      <c r="F18" s="17">
        <f>'[6]PU_E'!L4</f>
        <v>96</v>
      </c>
      <c r="G18" s="17">
        <f>'[6]PU_E'!M4</f>
        <v>97</v>
      </c>
      <c r="H18" s="17">
        <f>'[6]PU_E'!N4</f>
        <v>0</v>
      </c>
      <c r="I18" s="17">
        <f>'[6]PU_E'!O4</f>
        <v>0</v>
      </c>
      <c r="J18" s="17">
        <f>'[6]PU_E'!P4</f>
        <v>386</v>
      </c>
      <c r="K18" s="19">
        <f>'[6]PU_E'!R4</f>
        <v>0</v>
      </c>
    </row>
    <row r="19" spans="1:11" ht="12.75">
      <c r="A19" s="37">
        <f>'[6]PU_E'!A5</f>
        <v>2</v>
      </c>
      <c r="B19" s="22" t="str">
        <f>'[6]PU_E'!G5</f>
        <v>SD ELEKTRO MARIBOR</v>
      </c>
      <c r="C19" s="22" t="str">
        <f>'[6]PU_E'!H5</f>
        <v>VEBER TANJA</v>
      </c>
      <c r="D19" s="21">
        <f>'[6]PU_E'!J5</f>
        <v>92</v>
      </c>
      <c r="E19" s="21">
        <f>'[6]PU_E'!K5</f>
        <v>93</v>
      </c>
      <c r="F19" s="21">
        <f>'[6]PU_E'!L5</f>
        <v>94</v>
      </c>
      <c r="G19" s="21">
        <f>'[6]PU_E'!M5</f>
        <v>91</v>
      </c>
      <c r="H19" s="21">
        <f>'[6]PU_E'!N5</f>
        <v>0</v>
      </c>
      <c r="I19" s="21">
        <f>'[6]PU_E'!O5</f>
        <v>0</v>
      </c>
      <c r="J19" s="21">
        <f>'[6]PU_E'!P5</f>
        <v>370</v>
      </c>
      <c r="K19" s="23">
        <f>'[6]PU_E'!R5</f>
        <v>1119</v>
      </c>
    </row>
    <row r="20" spans="1:11" ht="12.75">
      <c r="A20" s="36">
        <f>'[6]PU_E'!A6</f>
        <v>0</v>
      </c>
      <c r="B20" s="18">
        <f>'[6]PU_E'!G6</f>
        <v>0</v>
      </c>
      <c r="C20" s="18" t="str">
        <f>'[6]PU_E'!H6</f>
        <v>MAJAL MATEJA</v>
      </c>
      <c r="D20" s="17">
        <f>'[6]PU_E'!J6</f>
        <v>95</v>
      </c>
      <c r="E20" s="17">
        <f>'[6]PU_E'!K6</f>
        <v>95</v>
      </c>
      <c r="F20" s="17">
        <f>'[6]PU_E'!L6</f>
        <v>94</v>
      </c>
      <c r="G20" s="17">
        <f>'[6]PU_E'!M6</f>
        <v>96</v>
      </c>
      <c r="H20" s="17">
        <f>'[6]PU_E'!N6</f>
        <v>0</v>
      </c>
      <c r="I20" s="17">
        <f>'[6]PU_E'!O6</f>
        <v>0</v>
      </c>
      <c r="J20" s="17">
        <f>'[6]PU_E'!P6</f>
        <v>380</v>
      </c>
      <c r="K20" s="19">
        <f>'[6]PU_E'!R6</f>
        <v>0</v>
      </c>
    </row>
    <row r="21" spans="1:11" ht="12.75">
      <c r="A21" s="36">
        <f>'[6]PU_E'!A7</f>
        <v>0</v>
      </c>
      <c r="B21" s="18">
        <f>'[6]PU_E'!G7</f>
        <v>0</v>
      </c>
      <c r="C21" s="18" t="str">
        <f>'[6]PU_E'!H7</f>
        <v>DJOKIČ TANJA</v>
      </c>
      <c r="D21" s="17">
        <f>'[6]PU_E'!J7</f>
        <v>91</v>
      </c>
      <c r="E21" s="17">
        <f>'[6]PU_E'!K7</f>
        <v>95</v>
      </c>
      <c r="F21" s="17">
        <f>'[6]PU_E'!L7</f>
        <v>91</v>
      </c>
      <c r="G21" s="17">
        <f>'[6]PU_E'!M7</f>
        <v>92</v>
      </c>
      <c r="H21" s="17">
        <f>'[6]PU_E'!N7</f>
        <v>0</v>
      </c>
      <c r="I21" s="17">
        <f>'[6]PU_E'!O7</f>
        <v>0</v>
      </c>
      <c r="J21" s="17">
        <f>'[6]PU_E'!P7</f>
        <v>369</v>
      </c>
      <c r="K21" s="19">
        <f>'[6]PU_E'!R7</f>
        <v>0</v>
      </c>
    </row>
    <row r="22" spans="1:11" ht="12.75">
      <c r="A22" s="37">
        <f>'[6]PU_E'!A8</f>
        <v>3</v>
      </c>
      <c r="B22" s="22" t="str">
        <f>'[6]PU_E'!G8</f>
        <v>SD JUTEKS ŽALEC</v>
      </c>
      <c r="C22" s="22" t="str">
        <f>'[6]PU_E'!H8</f>
        <v>TOPLAK KARMEN</v>
      </c>
      <c r="D22" s="21">
        <f>'[6]PU_E'!J8</f>
        <v>89</v>
      </c>
      <c r="E22" s="21">
        <f>'[6]PU_E'!K8</f>
        <v>89</v>
      </c>
      <c r="F22" s="21">
        <f>'[6]PU_E'!L8</f>
        <v>89</v>
      </c>
      <c r="G22" s="21">
        <f>'[6]PU_E'!M8</f>
        <v>94</v>
      </c>
      <c r="H22" s="21">
        <f>'[6]PU_E'!N8</f>
        <v>0</v>
      </c>
      <c r="I22" s="21">
        <f>'[6]PU_E'!O8</f>
        <v>0</v>
      </c>
      <c r="J22" s="21">
        <f>'[6]PU_E'!P8</f>
        <v>361</v>
      </c>
      <c r="K22" s="23">
        <f>'[6]PU_E'!R8</f>
        <v>1046</v>
      </c>
    </row>
    <row r="23" spans="1:11" ht="12.75">
      <c r="A23" s="36">
        <f>'[6]PU_E'!A9</f>
        <v>0</v>
      </c>
      <c r="B23" s="18">
        <f>'[6]PU_E'!G9</f>
        <v>0</v>
      </c>
      <c r="C23" s="18" t="str">
        <f>'[6]PU_E'!H9</f>
        <v>HRASTOVEC ANDREJA</v>
      </c>
      <c r="D23" s="17">
        <f>'[6]PU_E'!J9</f>
        <v>86</v>
      </c>
      <c r="E23" s="17">
        <f>'[6]PU_E'!K9</f>
        <v>88</v>
      </c>
      <c r="F23" s="17">
        <f>'[6]PU_E'!L9</f>
        <v>87</v>
      </c>
      <c r="G23" s="17">
        <f>'[6]PU_E'!M9</f>
        <v>91</v>
      </c>
      <c r="H23" s="17">
        <f>'[6]PU_E'!N9</f>
        <v>0</v>
      </c>
      <c r="I23" s="17">
        <f>'[6]PU_E'!O9</f>
        <v>0</v>
      </c>
      <c r="J23" s="17">
        <f>'[6]PU_E'!P9</f>
        <v>352</v>
      </c>
      <c r="K23" s="19">
        <f>'[6]PU_E'!R9</f>
        <v>0</v>
      </c>
    </row>
    <row r="24" spans="1:11" ht="12.75">
      <c r="A24" s="38">
        <f>'[6]PU_E'!A10</f>
        <v>0</v>
      </c>
      <c r="B24" s="26">
        <f>'[6]PU_E'!G10</f>
        <v>0</v>
      </c>
      <c r="C24" s="26" t="str">
        <f>'[6]PU_E'!H10</f>
        <v>HRIBAR AJDA</v>
      </c>
      <c r="D24" s="25">
        <f>'[6]PU_E'!J10</f>
        <v>80</v>
      </c>
      <c r="E24" s="25">
        <f>'[6]PU_E'!K10</f>
        <v>88</v>
      </c>
      <c r="F24" s="25">
        <f>'[6]PU_E'!L10</f>
        <v>83</v>
      </c>
      <c r="G24" s="25">
        <f>'[6]PU_E'!M10</f>
        <v>82</v>
      </c>
      <c r="H24" s="25">
        <f>'[6]PU_E'!N10</f>
        <v>0</v>
      </c>
      <c r="I24" s="25">
        <f>'[6]PU_E'!O10</f>
        <v>0</v>
      </c>
      <c r="J24" s="25">
        <f>'[6]PU_E'!P10</f>
        <v>333</v>
      </c>
      <c r="K24" s="27">
        <f>'[6]PU_E'!R10</f>
        <v>0</v>
      </c>
    </row>
    <row r="25" ht="18">
      <c r="A25" s="1" t="s">
        <v>16</v>
      </c>
    </row>
    <row r="26" ht="15.75">
      <c r="A26" s="7" t="s">
        <v>25</v>
      </c>
    </row>
    <row r="27" spans="1:11" ht="38.25" customHeight="1" thickBot="1">
      <c r="A27" s="8" t="s">
        <v>3</v>
      </c>
      <c r="B27" s="9" t="s">
        <v>4</v>
      </c>
      <c r="C27" s="10" t="s">
        <v>5</v>
      </c>
      <c r="D27" s="8" t="s">
        <v>6</v>
      </c>
      <c r="E27" s="8" t="s">
        <v>7</v>
      </c>
      <c r="F27" s="8" t="s">
        <v>8</v>
      </c>
      <c r="G27" s="8" t="s">
        <v>9</v>
      </c>
      <c r="H27" s="29" t="s">
        <v>10</v>
      </c>
      <c r="I27" s="29" t="s">
        <v>11</v>
      </c>
      <c r="J27" s="8" t="s">
        <v>12</v>
      </c>
      <c r="K27" s="11" t="s">
        <v>13</v>
      </c>
    </row>
    <row r="28" spans="1:11" ht="13.5" thickTop="1">
      <c r="A28" s="12">
        <f>'[13]PI_E'!A2</f>
        <v>1</v>
      </c>
      <c r="B28" s="14" t="str">
        <f>'[13]PI_E'!G2</f>
        <v>ŠSK COAL PETIŠOVCI</v>
      </c>
      <c r="C28" s="14" t="str">
        <f>'[13]PI_E'!H2</f>
        <v>COFEK VITO</v>
      </c>
      <c r="D28" s="13">
        <f>'[13]PI_E'!J2</f>
        <v>89</v>
      </c>
      <c r="E28" s="13">
        <f>'[13]PI_E'!K2</f>
        <v>86</v>
      </c>
      <c r="F28" s="13">
        <f>'[13]PI_E'!L2</f>
        <v>86</v>
      </c>
      <c r="G28" s="13">
        <f>'[13]PI_E'!M2</f>
        <v>87</v>
      </c>
      <c r="H28" s="13">
        <f>'[13]PI_E'!N2</f>
        <v>0</v>
      </c>
      <c r="I28" s="13">
        <f>'[13]PI_E'!O2</f>
        <v>0</v>
      </c>
      <c r="J28" s="13">
        <f>'[13]PI_E'!P2</f>
        <v>348</v>
      </c>
      <c r="K28" s="15">
        <f>'[13]PI_E'!R2</f>
        <v>1024</v>
      </c>
    </row>
    <row r="29" spans="1:11" ht="12.75">
      <c r="A29" s="36">
        <f>'[13]PI_E'!A3</f>
        <v>0</v>
      </c>
      <c r="B29" s="18">
        <f>'[13]PI_E'!G3</f>
        <v>0</v>
      </c>
      <c r="C29" s="18" t="str">
        <f>'[13]PI_E'!H3</f>
        <v>COFEK NIKOLA</v>
      </c>
      <c r="D29" s="17">
        <f>'[13]PI_E'!J3</f>
        <v>82</v>
      </c>
      <c r="E29" s="17">
        <f>'[13]PI_E'!K3</f>
        <v>78</v>
      </c>
      <c r="F29" s="17">
        <f>'[13]PI_E'!L3</f>
        <v>88</v>
      </c>
      <c r="G29" s="17">
        <f>'[13]PI_E'!M3</f>
        <v>88</v>
      </c>
      <c r="H29" s="17">
        <f>'[13]PI_E'!N3</f>
        <v>0</v>
      </c>
      <c r="I29" s="17">
        <f>'[13]PI_E'!O3</f>
        <v>0</v>
      </c>
      <c r="J29" s="17">
        <f>'[13]PI_E'!P3</f>
        <v>336</v>
      </c>
      <c r="K29" s="19">
        <f>'[13]PI_E'!R3</f>
        <v>0</v>
      </c>
    </row>
    <row r="30" spans="1:11" ht="12.75">
      <c r="A30" s="36">
        <f>'[13]PI_E'!A4</f>
        <v>0</v>
      </c>
      <c r="B30" s="18">
        <f>'[13]PI_E'!G4</f>
        <v>0</v>
      </c>
      <c r="C30" s="18" t="str">
        <f>'[13]PI_E'!H4</f>
        <v>AMBRUŠ MATJAŽ</v>
      </c>
      <c r="D30" s="17">
        <f>'[13]PI_E'!J4</f>
        <v>87</v>
      </c>
      <c r="E30" s="17">
        <f>'[13]PI_E'!K4</f>
        <v>79</v>
      </c>
      <c r="F30" s="17">
        <f>'[13]PI_E'!L4</f>
        <v>85</v>
      </c>
      <c r="G30" s="17">
        <f>'[13]PI_E'!M4</f>
        <v>89</v>
      </c>
      <c r="H30" s="17">
        <f>'[13]PI_E'!N4</f>
        <v>0</v>
      </c>
      <c r="I30" s="17">
        <f>'[13]PI_E'!O4</f>
        <v>0</v>
      </c>
      <c r="J30" s="17">
        <f>'[13]PI_E'!P4</f>
        <v>340</v>
      </c>
      <c r="K30" s="19">
        <f>'[13]PI_E'!R4</f>
        <v>0</v>
      </c>
    </row>
    <row r="31" spans="1:11" ht="12.75">
      <c r="A31" s="37">
        <f>'[13]PI_E'!A5</f>
        <v>2</v>
      </c>
      <c r="B31" s="22" t="str">
        <f>'[13]PI_E'!G5</f>
        <v>SD DUŠAN POŽENEL</v>
      </c>
      <c r="C31" s="22" t="str">
        <f>'[13]PI_E'!H5</f>
        <v>KODRUN MATEJ</v>
      </c>
      <c r="D31" s="21">
        <f>'[13]PI_E'!J5</f>
        <v>81</v>
      </c>
      <c r="E31" s="21">
        <f>'[13]PI_E'!K5</f>
        <v>88</v>
      </c>
      <c r="F31" s="21">
        <f>'[13]PI_E'!L5</f>
        <v>90</v>
      </c>
      <c r="G31" s="21">
        <f>'[13]PI_E'!M5</f>
        <v>82</v>
      </c>
      <c r="H31" s="21">
        <f>'[13]PI_E'!N5</f>
        <v>0</v>
      </c>
      <c r="I31" s="21">
        <f>'[13]PI_E'!O5</f>
        <v>0</v>
      </c>
      <c r="J31" s="21">
        <f>'[13]PI_E'!P5</f>
        <v>341</v>
      </c>
      <c r="K31" s="23">
        <f>'[13]PI_E'!R5</f>
        <v>991</v>
      </c>
    </row>
    <row r="32" spans="1:11" ht="12.75">
      <c r="A32" s="36">
        <f>'[13]PI_E'!A6</f>
        <v>0</v>
      </c>
      <c r="B32" s="18">
        <f>'[13]PI_E'!G6</f>
        <v>0</v>
      </c>
      <c r="C32" s="18" t="str">
        <f>'[13]PI_E'!H6</f>
        <v>KOSTEVC MIHA</v>
      </c>
      <c r="D32" s="17">
        <f>'[13]PI_E'!J6</f>
        <v>82</v>
      </c>
      <c r="E32" s="17">
        <f>'[13]PI_E'!K6</f>
        <v>81</v>
      </c>
      <c r="F32" s="17">
        <f>'[13]PI_E'!L6</f>
        <v>83</v>
      </c>
      <c r="G32" s="17">
        <f>'[13]PI_E'!M6</f>
        <v>83</v>
      </c>
      <c r="H32" s="17">
        <f>'[13]PI_E'!N6</f>
        <v>0</v>
      </c>
      <c r="I32" s="17">
        <f>'[13]PI_E'!O6</f>
        <v>0</v>
      </c>
      <c r="J32" s="17">
        <f>'[13]PI_E'!P6</f>
        <v>329</v>
      </c>
      <c r="K32" s="19">
        <f>'[13]PI_E'!R6</f>
        <v>0</v>
      </c>
    </row>
    <row r="33" spans="1:11" ht="12.75">
      <c r="A33" s="36">
        <f>'[13]PI_E'!A7</f>
        <v>0</v>
      </c>
      <c r="B33" s="18">
        <f>'[13]PI_E'!G7</f>
        <v>0</v>
      </c>
      <c r="C33" s="18" t="str">
        <f>'[13]PI_E'!H7</f>
        <v>BUSER GREGOR</v>
      </c>
      <c r="D33" s="17">
        <f>'[13]PI_E'!J7</f>
        <v>73</v>
      </c>
      <c r="E33" s="17">
        <f>'[13]PI_E'!K7</f>
        <v>83</v>
      </c>
      <c r="F33" s="17">
        <f>'[13]PI_E'!L7</f>
        <v>87</v>
      </c>
      <c r="G33" s="17">
        <f>'[13]PI_E'!M7</f>
        <v>78</v>
      </c>
      <c r="H33" s="17">
        <f>'[13]PI_E'!N7</f>
        <v>0</v>
      </c>
      <c r="I33" s="17">
        <f>'[13]PI_E'!O7</f>
        <v>0</v>
      </c>
      <c r="J33" s="17">
        <f>'[13]PI_E'!P7</f>
        <v>321</v>
      </c>
      <c r="K33" s="19">
        <f>'[13]PI_E'!R7</f>
        <v>0</v>
      </c>
    </row>
    <row r="34" spans="1:11" ht="12.75">
      <c r="A34" s="37">
        <f>'[13]PI_E'!A8</f>
        <v>3</v>
      </c>
      <c r="B34" s="22" t="str">
        <f>'[13]PI_E'!G8</f>
        <v>SK BREŽICE</v>
      </c>
      <c r="C34" s="22" t="str">
        <f>'[13]PI_E'!H8</f>
        <v>PŠENIČNIK MARKO</v>
      </c>
      <c r="D34" s="21">
        <f>'[13]PI_E'!J8</f>
        <v>79</v>
      </c>
      <c r="E34" s="21">
        <f>'[13]PI_E'!K8</f>
        <v>81</v>
      </c>
      <c r="F34" s="21">
        <f>'[13]PI_E'!L8</f>
        <v>87</v>
      </c>
      <c r="G34" s="21">
        <f>'[13]PI_E'!M8</f>
        <v>82</v>
      </c>
      <c r="H34" s="21">
        <f>'[13]PI_E'!N8</f>
        <v>0</v>
      </c>
      <c r="I34" s="21">
        <f>'[13]PI_E'!O8</f>
        <v>0</v>
      </c>
      <c r="J34" s="21">
        <f>'[13]PI_E'!P8</f>
        <v>329</v>
      </c>
      <c r="K34" s="23">
        <f>'[13]PI_E'!R8</f>
        <v>976</v>
      </c>
    </row>
    <row r="35" spans="1:11" ht="12.75">
      <c r="A35" s="36">
        <f>'[13]PI_E'!A9</f>
        <v>0</v>
      </c>
      <c r="B35" s="18">
        <f>'[13]PI_E'!G9</f>
        <v>0</v>
      </c>
      <c r="C35" s="18" t="str">
        <f>'[13]PI_E'!H9</f>
        <v>SEČEN TADEJ</v>
      </c>
      <c r="D35" s="17">
        <f>'[13]PI_E'!J9</f>
        <v>86</v>
      </c>
      <c r="E35" s="17">
        <f>'[13]PI_E'!K9</f>
        <v>83</v>
      </c>
      <c r="F35" s="17">
        <f>'[13]PI_E'!L9</f>
        <v>78</v>
      </c>
      <c r="G35" s="17">
        <f>'[13]PI_E'!M9</f>
        <v>81</v>
      </c>
      <c r="H35" s="17">
        <f>'[13]PI_E'!N9</f>
        <v>0</v>
      </c>
      <c r="I35" s="17">
        <f>'[13]PI_E'!O9</f>
        <v>0</v>
      </c>
      <c r="J35" s="17">
        <f>'[13]PI_E'!P9</f>
        <v>328</v>
      </c>
      <c r="K35" s="19">
        <f>'[13]PI_E'!R9</f>
        <v>0</v>
      </c>
    </row>
    <row r="36" spans="1:11" ht="12.75">
      <c r="A36" s="38">
        <f>'[13]PI_E'!A10</f>
        <v>0</v>
      </c>
      <c r="B36" s="26">
        <f>'[13]PI_E'!G10</f>
        <v>0</v>
      </c>
      <c r="C36" s="26" t="str">
        <f>'[13]PI_E'!H10</f>
        <v>PEŠEC MARTIN</v>
      </c>
      <c r="D36" s="25">
        <f>'[13]PI_E'!J10</f>
        <v>78</v>
      </c>
      <c r="E36" s="25">
        <f>'[13]PI_E'!K10</f>
        <v>80</v>
      </c>
      <c r="F36" s="25">
        <f>'[13]PI_E'!L10</f>
        <v>79</v>
      </c>
      <c r="G36" s="25">
        <f>'[13]PI_E'!M10</f>
        <v>82</v>
      </c>
      <c r="H36" s="25">
        <f>'[13]PI_E'!N10</f>
        <v>0</v>
      </c>
      <c r="I36" s="25">
        <f>'[13]PI_E'!O10</f>
        <v>0</v>
      </c>
      <c r="J36" s="25">
        <f>'[13]PI_E'!P10</f>
        <v>319</v>
      </c>
      <c r="K36" s="27">
        <f>'[13]PI_E'!R10</f>
        <v>0</v>
      </c>
    </row>
    <row r="37" ht="18">
      <c r="A37" s="1" t="s">
        <v>16</v>
      </c>
    </row>
    <row r="38" ht="15.75">
      <c r="A38" s="7" t="s">
        <v>26</v>
      </c>
    </row>
    <row r="39" spans="1:11" ht="38.25" customHeight="1" thickBot="1">
      <c r="A39" s="8" t="s">
        <v>3</v>
      </c>
      <c r="B39" s="9" t="s">
        <v>4</v>
      </c>
      <c r="C39" s="10" t="s">
        <v>5</v>
      </c>
      <c r="D39" s="8" t="s">
        <v>6</v>
      </c>
      <c r="E39" s="8" t="s">
        <v>7</v>
      </c>
      <c r="F39" s="8" t="s">
        <v>8</v>
      </c>
      <c r="G39" s="8" t="s">
        <v>9</v>
      </c>
      <c r="H39" s="29" t="s">
        <v>10</v>
      </c>
      <c r="I39" s="29" t="s">
        <v>11</v>
      </c>
      <c r="J39" s="8" t="s">
        <v>12</v>
      </c>
      <c r="K39" s="11" t="s">
        <v>13</v>
      </c>
    </row>
    <row r="40" spans="1:11" ht="13.5" thickTop="1">
      <c r="A40" s="12">
        <f>'[14]PI_E'!A2</f>
        <v>1</v>
      </c>
      <c r="B40" s="14">
        <f>'[14]PI_E'!G2</f>
        <v>0</v>
      </c>
      <c r="C40" s="14">
        <f>'[14]PI_E'!H2</f>
        <v>0</v>
      </c>
      <c r="D40" s="13">
        <f>'[14]PI_E'!J2</f>
        <v>0</v>
      </c>
      <c r="E40" s="13">
        <f>'[14]PI_E'!K2</f>
        <v>0</v>
      </c>
      <c r="F40" s="13">
        <f>'[14]PI_E'!L2</f>
        <v>0</v>
      </c>
      <c r="G40" s="13">
        <f>'[14]PI_E'!M2</f>
        <v>0</v>
      </c>
      <c r="H40" s="13">
        <f>'[14]PI_E'!N2</f>
        <v>0</v>
      </c>
      <c r="I40" s="13">
        <f>'[14]PI_E'!O2</f>
        <v>0</v>
      </c>
      <c r="J40" s="13">
        <f>'[14]PI_E'!P2</f>
        <v>0</v>
      </c>
      <c r="K40" s="15">
        <f>'[14]PI_E'!R2</f>
        <v>0</v>
      </c>
    </row>
    <row r="41" spans="1:11" ht="12.75">
      <c r="A41" s="36">
        <f>'[14]PI_E'!A3</f>
        <v>0</v>
      </c>
      <c r="B41" s="18">
        <f>'[14]PI_E'!G3</f>
        <v>0</v>
      </c>
      <c r="C41" s="18">
        <f>'[14]PI_E'!H3</f>
        <v>0</v>
      </c>
      <c r="D41" s="17">
        <f>'[14]PI_E'!J3</f>
        <v>0</v>
      </c>
      <c r="E41" s="17">
        <f>'[14]PI_E'!K3</f>
        <v>0</v>
      </c>
      <c r="F41" s="17">
        <f>'[14]PI_E'!L3</f>
        <v>0</v>
      </c>
      <c r="G41" s="17">
        <f>'[14]PI_E'!M3</f>
        <v>0</v>
      </c>
      <c r="H41" s="17">
        <f>'[14]PI_E'!N3</f>
        <v>0</v>
      </c>
      <c r="I41" s="17">
        <f>'[14]PI_E'!O3</f>
        <v>0</v>
      </c>
      <c r="J41" s="17">
        <f>'[14]PI_E'!P3</f>
        <v>0</v>
      </c>
      <c r="K41" s="19">
        <f>'[14]PI_E'!R3</f>
        <v>0</v>
      </c>
    </row>
    <row r="42" spans="1:11" ht="12.75">
      <c r="A42" s="36">
        <f>'[14]PI_E'!A4</f>
        <v>0</v>
      </c>
      <c r="B42" s="18">
        <f>'[14]PI_E'!G4</f>
        <v>0</v>
      </c>
      <c r="C42" s="18">
        <f>'[14]PI_E'!H4</f>
        <v>0</v>
      </c>
      <c r="D42" s="17">
        <f>'[14]PI_E'!J4</f>
        <v>0</v>
      </c>
      <c r="E42" s="17">
        <f>'[14]PI_E'!K4</f>
        <v>0</v>
      </c>
      <c r="F42" s="17">
        <f>'[14]PI_E'!L4</f>
        <v>0</v>
      </c>
      <c r="G42" s="17">
        <f>'[14]PI_E'!M4</f>
        <v>0</v>
      </c>
      <c r="H42" s="17">
        <f>'[14]PI_E'!N4</f>
        <v>0</v>
      </c>
      <c r="I42" s="17">
        <f>'[14]PI_E'!O4</f>
        <v>0</v>
      </c>
      <c r="J42" s="17">
        <f>'[14]PI_E'!P4</f>
        <v>0</v>
      </c>
      <c r="K42" s="19">
        <f>'[14]PI_E'!R4</f>
        <v>0</v>
      </c>
    </row>
    <row r="43" spans="1:11" ht="12.75">
      <c r="A43" s="37">
        <f>'[14]PI_E'!A5</f>
        <v>0</v>
      </c>
      <c r="B43" s="22">
        <f>'[14]PI_E'!G5</f>
        <v>0</v>
      </c>
      <c r="C43" s="22">
        <f>'[14]PI_E'!H5</f>
        <v>0</v>
      </c>
      <c r="D43" s="21">
        <f>'[14]PI_E'!J5</f>
        <v>0</v>
      </c>
      <c r="E43" s="21">
        <f>'[14]PI_E'!K5</f>
        <v>0</v>
      </c>
      <c r="F43" s="21">
        <f>'[14]PI_E'!L5</f>
        <v>0</v>
      </c>
      <c r="G43" s="21">
        <f>'[14]PI_E'!M5</f>
        <v>0</v>
      </c>
      <c r="H43" s="21">
        <f>'[14]PI_E'!N5</f>
        <v>0</v>
      </c>
      <c r="I43" s="21">
        <f>'[14]PI_E'!O5</f>
        <v>0</v>
      </c>
      <c r="J43" s="21">
        <f>'[14]PI_E'!P5</f>
        <v>0</v>
      </c>
      <c r="K43" s="23">
        <f>'[14]PI_E'!R5</f>
        <v>0</v>
      </c>
    </row>
    <row r="44" spans="1:11" ht="12.75">
      <c r="A44" s="36">
        <f>'[14]PI_E'!A6</f>
        <v>0</v>
      </c>
      <c r="B44" s="18">
        <f>'[14]PI_E'!G6</f>
        <v>0</v>
      </c>
      <c r="C44" s="18">
        <f>'[14]PI_E'!H6</f>
        <v>0</v>
      </c>
      <c r="D44" s="17">
        <f>'[14]PI_E'!J6</f>
        <v>0</v>
      </c>
      <c r="E44" s="17">
        <f>'[14]PI_E'!K6</f>
        <v>0</v>
      </c>
      <c r="F44" s="17">
        <f>'[14]PI_E'!L6</f>
        <v>0</v>
      </c>
      <c r="G44" s="17">
        <f>'[14]PI_E'!M6</f>
        <v>0</v>
      </c>
      <c r="H44" s="17">
        <f>'[14]PI_E'!N6</f>
        <v>0</v>
      </c>
      <c r="I44" s="17">
        <f>'[14]PI_E'!O6</f>
        <v>0</v>
      </c>
      <c r="J44" s="17">
        <f>'[14]PI_E'!P6</f>
        <v>0</v>
      </c>
      <c r="K44" s="19">
        <f>'[14]PI_E'!R6</f>
        <v>0</v>
      </c>
    </row>
    <row r="45" spans="1:11" ht="12.75">
      <c r="A45" s="36">
        <f>'[14]PI_E'!A7</f>
        <v>0</v>
      </c>
      <c r="B45" s="18">
        <f>'[14]PI_E'!G7</f>
        <v>0</v>
      </c>
      <c r="C45" s="18">
        <f>'[14]PI_E'!H7</f>
        <v>0</v>
      </c>
      <c r="D45" s="17">
        <f>'[14]PI_E'!J7</f>
        <v>0</v>
      </c>
      <c r="E45" s="17">
        <f>'[14]PI_E'!K7</f>
        <v>0</v>
      </c>
      <c r="F45" s="17">
        <f>'[14]PI_E'!L7</f>
        <v>0</v>
      </c>
      <c r="G45" s="17">
        <f>'[14]PI_E'!M7</f>
        <v>0</v>
      </c>
      <c r="H45" s="17">
        <f>'[14]PI_E'!N7</f>
        <v>0</v>
      </c>
      <c r="I45" s="17">
        <f>'[14]PI_E'!O7</f>
        <v>0</v>
      </c>
      <c r="J45" s="17">
        <f>'[14]PI_E'!P7</f>
        <v>0</v>
      </c>
      <c r="K45" s="19">
        <f>'[14]PI_E'!R7</f>
        <v>0</v>
      </c>
    </row>
    <row r="46" spans="1:11" ht="12.75">
      <c r="A46" s="37">
        <f>'[14]PI_E'!A8</f>
        <v>0</v>
      </c>
      <c r="B46" s="22">
        <f>'[14]PI_E'!G8</f>
        <v>0</v>
      </c>
      <c r="C46" s="22">
        <f>'[14]PI_E'!H8</f>
        <v>0</v>
      </c>
      <c r="D46" s="21">
        <f>'[14]PI_E'!J8</f>
        <v>0</v>
      </c>
      <c r="E46" s="21">
        <f>'[14]PI_E'!K8</f>
        <v>0</v>
      </c>
      <c r="F46" s="21">
        <f>'[14]PI_E'!L8</f>
        <v>0</v>
      </c>
      <c r="G46" s="21">
        <f>'[14]PI_E'!M8</f>
        <v>0</v>
      </c>
      <c r="H46" s="21">
        <f>'[14]PI_E'!N8</f>
        <v>0</v>
      </c>
      <c r="I46" s="21">
        <f>'[14]PI_E'!O8</f>
        <v>0</v>
      </c>
      <c r="J46" s="21">
        <f>'[14]PI_E'!P8</f>
        <v>0</v>
      </c>
      <c r="K46" s="23">
        <f>'[14]PI_E'!R8</f>
        <v>0</v>
      </c>
    </row>
    <row r="47" spans="1:11" ht="12.75">
      <c r="A47" s="36">
        <f>'[14]PI_E'!A9</f>
        <v>0</v>
      </c>
      <c r="B47" s="18">
        <f>'[14]PI_E'!G9</f>
        <v>0</v>
      </c>
      <c r="C47" s="18">
        <f>'[14]PI_E'!H9</f>
        <v>0</v>
      </c>
      <c r="D47" s="17">
        <f>'[14]PI_E'!J9</f>
        <v>0</v>
      </c>
      <c r="E47" s="17">
        <f>'[14]PI_E'!K9</f>
        <v>0</v>
      </c>
      <c r="F47" s="17">
        <f>'[14]PI_E'!L9</f>
        <v>0</v>
      </c>
      <c r="G47" s="17">
        <f>'[14]PI_E'!M9</f>
        <v>0</v>
      </c>
      <c r="H47" s="17">
        <f>'[14]PI_E'!N9</f>
        <v>0</v>
      </c>
      <c r="I47" s="17">
        <f>'[14]PI_E'!O9</f>
        <v>0</v>
      </c>
      <c r="J47" s="17">
        <f>'[14]PI_E'!P9</f>
        <v>0</v>
      </c>
      <c r="K47" s="19">
        <f>'[14]PI_E'!R9</f>
        <v>0</v>
      </c>
    </row>
    <row r="48" spans="1:11" ht="12.75">
      <c r="A48" s="38">
        <f>'[14]PI_E'!A10</f>
        <v>0</v>
      </c>
      <c r="B48" s="26">
        <f>'[14]PI_E'!G10</f>
        <v>0</v>
      </c>
      <c r="C48" s="26">
        <f>'[14]PI_E'!H10</f>
        <v>0</v>
      </c>
      <c r="D48" s="25">
        <f>'[14]PI_E'!J10</f>
        <v>0</v>
      </c>
      <c r="E48" s="25">
        <f>'[14]PI_E'!K10</f>
        <v>0</v>
      </c>
      <c r="F48" s="25">
        <f>'[14]PI_E'!L10</f>
        <v>0</v>
      </c>
      <c r="G48" s="25">
        <f>'[14]PI_E'!M10</f>
        <v>0</v>
      </c>
      <c r="H48" s="25">
        <f>'[14]PI_E'!N10</f>
        <v>0</v>
      </c>
      <c r="I48" s="25">
        <f>'[14]PI_E'!O10</f>
        <v>0</v>
      </c>
      <c r="J48" s="25">
        <f>'[14]PI_E'!P10</f>
        <v>0</v>
      </c>
      <c r="K48" s="27">
        <f>'[14]PI_E'!R10</f>
        <v>0</v>
      </c>
    </row>
    <row r="49" ht="18">
      <c r="A49" s="1" t="s">
        <v>0</v>
      </c>
    </row>
    <row r="50" ht="15.75">
      <c r="A50" s="7" t="s">
        <v>27</v>
      </c>
    </row>
    <row r="51" spans="1:11" ht="39" thickBot="1">
      <c r="A51" s="8" t="s">
        <v>3</v>
      </c>
      <c r="B51" s="9" t="s">
        <v>4</v>
      </c>
      <c r="C51" s="10" t="s">
        <v>5</v>
      </c>
      <c r="D51" s="8" t="s">
        <v>6</v>
      </c>
      <c r="E51" s="8" t="s">
        <v>7</v>
      </c>
      <c r="F51" s="29" t="s">
        <v>8</v>
      </c>
      <c r="G51" s="29" t="s">
        <v>9</v>
      </c>
      <c r="H51" s="29" t="s">
        <v>10</v>
      </c>
      <c r="I51" s="29" t="s">
        <v>11</v>
      </c>
      <c r="J51" s="8" t="s">
        <v>12</v>
      </c>
      <c r="K51" s="11" t="s">
        <v>13</v>
      </c>
    </row>
    <row r="52" spans="1:11" ht="13.5" thickTop="1">
      <c r="A52" s="12">
        <f>'[7]PU_E'!A2</f>
        <v>1</v>
      </c>
      <c r="B52" s="14" t="str">
        <f>'[7]PU_E'!G2</f>
        <v>SD GORENJA VAS</v>
      </c>
      <c r="C52" s="14" t="str">
        <f>'[7]PU_E'!H2</f>
        <v>OBLAK GAŠPER</v>
      </c>
      <c r="D52" s="13">
        <f>'[7]PU_E'!J2</f>
        <v>92</v>
      </c>
      <c r="E52" s="13">
        <f>'[7]PU_E'!K2</f>
        <v>91</v>
      </c>
      <c r="F52" s="13">
        <f>'[7]PU_E'!L2</f>
        <v>0</v>
      </c>
      <c r="G52" s="13">
        <f>'[7]PU_E'!M2</f>
        <v>0</v>
      </c>
      <c r="H52" s="13">
        <f>'[7]PU_E'!N2</f>
        <v>0</v>
      </c>
      <c r="I52" s="13">
        <f>'[7]PU_E'!O2</f>
        <v>0</v>
      </c>
      <c r="J52" s="13">
        <f>'[7]PU_E'!P2</f>
        <v>183</v>
      </c>
      <c r="K52" s="15">
        <f>'[7]PU_E'!R2</f>
        <v>535</v>
      </c>
    </row>
    <row r="53" spans="1:11" ht="12.75">
      <c r="A53" s="36">
        <f>'[7]PU_E'!A3</f>
        <v>0</v>
      </c>
      <c r="B53" s="18">
        <f>'[7]PU_E'!G3</f>
        <v>0</v>
      </c>
      <c r="C53" s="18" t="str">
        <f>'[7]PU_E'!H3</f>
        <v>OBLAK LENART</v>
      </c>
      <c r="D53" s="17">
        <f>'[7]PU_E'!J3</f>
        <v>89</v>
      </c>
      <c r="E53" s="17">
        <f>'[7]PU_E'!K3</f>
        <v>85</v>
      </c>
      <c r="F53" s="17">
        <f>'[7]PU_E'!L3</f>
        <v>0</v>
      </c>
      <c r="G53" s="17">
        <f>'[7]PU_E'!M3</f>
        <v>0</v>
      </c>
      <c r="H53" s="17">
        <f>'[7]PU_E'!N3</f>
        <v>0</v>
      </c>
      <c r="I53" s="17">
        <f>'[7]PU_E'!O3</f>
        <v>0</v>
      </c>
      <c r="J53" s="17">
        <f>'[7]PU_E'!P3</f>
        <v>174</v>
      </c>
      <c r="K53" s="19">
        <f>'[7]PU_E'!R3</f>
        <v>0</v>
      </c>
    </row>
    <row r="54" spans="1:11" ht="12.75">
      <c r="A54" s="36">
        <f>'[7]PU_E'!A4</f>
        <v>0</v>
      </c>
      <c r="B54" s="18">
        <f>'[7]PU_E'!G4</f>
        <v>0</v>
      </c>
      <c r="C54" s="18" t="str">
        <f>'[7]PU_E'!H4</f>
        <v>PETERNEL ANDREJ</v>
      </c>
      <c r="D54" s="17">
        <f>'[7]PU_E'!J4</f>
        <v>86</v>
      </c>
      <c r="E54" s="17">
        <f>'[7]PU_E'!K4</f>
        <v>92</v>
      </c>
      <c r="F54" s="17">
        <f>'[7]PU_E'!L4</f>
        <v>0</v>
      </c>
      <c r="G54" s="17">
        <f>'[7]PU_E'!M4</f>
        <v>0</v>
      </c>
      <c r="H54" s="17">
        <f>'[7]PU_E'!N4</f>
        <v>0</v>
      </c>
      <c r="I54" s="17">
        <f>'[7]PU_E'!O4</f>
        <v>0</v>
      </c>
      <c r="J54" s="17">
        <f>'[7]PU_E'!P4</f>
        <v>178</v>
      </c>
      <c r="K54" s="19">
        <f>'[7]PU_E'!R4</f>
        <v>0</v>
      </c>
    </row>
    <row r="55" spans="1:11" ht="12.75">
      <c r="A55" s="37">
        <f>'[7]PU_E'!A5</f>
        <v>2</v>
      </c>
      <c r="B55" s="22" t="str">
        <f>'[7]PU_E'!G5</f>
        <v>SD ELEKTRO MARIBOR</v>
      </c>
      <c r="C55" s="22" t="str">
        <f>'[7]PU_E'!H5</f>
        <v>LAZAROV ALAN</v>
      </c>
      <c r="D55" s="21">
        <f>'[7]PU_E'!J5</f>
        <v>88</v>
      </c>
      <c r="E55" s="21">
        <f>'[7]PU_E'!K5</f>
        <v>91</v>
      </c>
      <c r="F55" s="21">
        <f>'[7]PU_E'!L5</f>
        <v>0</v>
      </c>
      <c r="G55" s="21">
        <f>'[7]PU_E'!M5</f>
        <v>0</v>
      </c>
      <c r="H55" s="21">
        <f>'[7]PU_E'!N5</f>
        <v>0</v>
      </c>
      <c r="I55" s="21">
        <f>'[7]PU_E'!O5</f>
        <v>0</v>
      </c>
      <c r="J55" s="21">
        <f>'[7]PU_E'!P5</f>
        <v>179</v>
      </c>
      <c r="K55" s="23">
        <f>'[7]PU_E'!R5</f>
        <v>531</v>
      </c>
    </row>
    <row r="56" spans="1:11" ht="12.75">
      <c r="A56" s="36">
        <f>'[7]PU_E'!A6</f>
        <v>0</v>
      </c>
      <c r="B56" s="18">
        <f>'[7]PU_E'!G6</f>
        <v>0</v>
      </c>
      <c r="C56" s="18" t="str">
        <f>'[7]PU_E'!H6</f>
        <v>MAURIČ BLAŽ</v>
      </c>
      <c r="D56" s="17">
        <f>'[7]PU_E'!J6</f>
        <v>88</v>
      </c>
      <c r="E56" s="17">
        <f>'[7]PU_E'!K6</f>
        <v>89</v>
      </c>
      <c r="F56" s="17">
        <f>'[7]PU_E'!L6</f>
        <v>0</v>
      </c>
      <c r="G56" s="17">
        <f>'[7]PU_E'!M6</f>
        <v>0</v>
      </c>
      <c r="H56" s="17">
        <f>'[7]PU_E'!N6</f>
        <v>0</v>
      </c>
      <c r="I56" s="17">
        <f>'[7]PU_E'!O6</f>
        <v>0</v>
      </c>
      <c r="J56" s="17">
        <f>'[7]PU_E'!P6</f>
        <v>177</v>
      </c>
      <c r="K56" s="19">
        <f>'[7]PU_E'!R6</f>
        <v>0</v>
      </c>
    </row>
    <row r="57" spans="1:11" ht="12.75">
      <c r="A57" s="36">
        <f>'[7]PU_E'!A7</f>
        <v>0</v>
      </c>
      <c r="B57" s="18">
        <f>'[7]PU_E'!G7</f>
        <v>0</v>
      </c>
      <c r="C57" s="18" t="str">
        <f>'[7]PU_E'!H7</f>
        <v>POLIČ TOMAŽ</v>
      </c>
      <c r="D57" s="17">
        <f>'[7]PU_E'!J7</f>
        <v>84</v>
      </c>
      <c r="E57" s="17">
        <f>'[7]PU_E'!K7</f>
        <v>91</v>
      </c>
      <c r="F57" s="17">
        <f>'[7]PU_E'!L7</f>
        <v>0</v>
      </c>
      <c r="G57" s="17">
        <f>'[7]PU_E'!M7</f>
        <v>0</v>
      </c>
      <c r="H57" s="17">
        <f>'[7]PU_E'!N7</f>
        <v>0</v>
      </c>
      <c r="I57" s="17">
        <f>'[7]PU_E'!O7</f>
        <v>0</v>
      </c>
      <c r="J57" s="17">
        <f>'[7]PU_E'!P7</f>
        <v>175</v>
      </c>
      <c r="K57" s="19">
        <f>'[7]PU_E'!R7</f>
        <v>0</v>
      </c>
    </row>
    <row r="58" spans="1:11" ht="12.75">
      <c r="A58" s="37">
        <f>'[7]PU_E'!A8</f>
        <v>3</v>
      </c>
      <c r="B58" s="22" t="str">
        <f>'[7]PU_E'!G8</f>
        <v>SD IMPOL SLOV. BISTRICA</v>
      </c>
      <c r="C58" s="22" t="str">
        <f>'[7]PU_E'!H8</f>
        <v>VIDMAR BOŠTJAN</v>
      </c>
      <c r="D58" s="21">
        <f>'[7]PU_E'!J8</f>
        <v>94</v>
      </c>
      <c r="E58" s="21">
        <f>'[7]PU_E'!K8</f>
        <v>87</v>
      </c>
      <c r="F58" s="21">
        <f>'[7]PU_E'!L8</f>
        <v>0</v>
      </c>
      <c r="G58" s="21">
        <f>'[7]PU_E'!M8</f>
        <v>0</v>
      </c>
      <c r="H58" s="21">
        <f>'[7]PU_E'!N8</f>
        <v>0</v>
      </c>
      <c r="I58" s="21">
        <f>'[7]PU_E'!O8</f>
        <v>0</v>
      </c>
      <c r="J58" s="21">
        <f>'[7]PU_E'!P8</f>
        <v>181</v>
      </c>
      <c r="K58" s="23">
        <f>'[7]PU_E'!R8</f>
        <v>529</v>
      </c>
    </row>
    <row r="59" spans="1:11" ht="12.75">
      <c r="A59" s="36">
        <f>'[7]PU_E'!A9</f>
        <v>0</v>
      </c>
      <c r="B59" s="18">
        <f>'[7]PU_E'!G9</f>
        <v>0</v>
      </c>
      <c r="C59" s="18" t="str">
        <f>'[7]PU_E'!H9</f>
        <v>OSOVNIKAR MARKO</v>
      </c>
      <c r="D59" s="17">
        <f>'[7]PU_E'!J9</f>
        <v>89</v>
      </c>
      <c r="E59" s="17">
        <f>'[7]PU_E'!K9</f>
        <v>86</v>
      </c>
      <c r="F59" s="17">
        <f>'[7]PU_E'!L9</f>
        <v>0</v>
      </c>
      <c r="G59" s="17">
        <f>'[7]PU_E'!M9</f>
        <v>0</v>
      </c>
      <c r="H59" s="17">
        <f>'[7]PU_E'!N9</f>
        <v>0</v>
      </c>
      <c r="I59" s="17">
        <f>'[7]PU_E'!O9</f>
        <v>0</v>
      </c>
      <c r="J59" s="17">
        <f>'[7]PU_E'!P9</f>
        <v>175</v>
      </c>
      <c r="K59" s="19">
        <f>'[7]PU_E'!R9</f>
        <v>0</v>
      </c>
    </row>
    <row r="60" spans="1:11" ht="12.75">
      <c r="A60" s="38">
        <f>'[7]PU_E'!A10</f>
        <v>0</v>
      </c>
      <c r="B60" s="26">
        <f>'[7]PU_E'!G10</f>
        <v>0</v>
      </c>
      <c r="C60" s="26" t="str">
        <f>'[7]PU_E'!H10</f>
        <v>TRAMŠEK NEJC</v>
      </c>
      <c r="D60" s="25">
        <f>'[7]PU_E'!J10</f>
        <v>89</v>
      </c>
      <c r="E60" s="25">
        <f>'[7]PU_E'!K10</f>
        <v>84</v>
      </c>
      <c r="F60" s="25">
        <f>'[7]PU_E'!L10</f>
        <v>0</v>
      </c>
      <c r="G60" s="25">
        <f>'[7]PU_E'!M10</f>
        <v>0</v>
      </c>
      <c r="H60" s="25">
        <f>'[7]PU_E'!N10</f>
        <v>0</v>
      </c>
      <c r="I60" s="25">
        <f>'[7]PU_E'!O10</f>
        <v>0</v>
      </c>
      <c r="J60" s="25">
        <f>'[7]PU_E'!P10</f>
        <v>173</v>
      </c>
      <c r="K60" s="27">
        <f>'[7]PU_E'!R10</f>
        <v>0</v>
      </c>
    </row>
    <row r="61" ht="18">
      <c r="A61" s="1" t="s">
        <v>0</v>
      </c>
    </row>
    <row r="62" ht="15.75">
      <c r="A62" s="7" t="s">
        <v>28</v>
      </c>
    </row>
    <row r="63" spans="1:11" ht="39" thickBot="1">
      <c r="A63" s="8" t="s">
        <v>3</v>
      </c>
      <c r="B63" s="9" t="s">
        <v>4</v>
      </c>
      <c r="C63" s="10" t="s">
        <v>5</v>
      </c>
      <c r="D63" s="8" t="s">
        <v>6</v>
      </c>
      <c r="E63" s="8" t="s">
        <v>7</v>
      </c>
      <c r="F63" s="29" t="s">
        <v>8</v>
      </c>
      <c r="G63" s="29" t="s">
        <v>9</v>
      </c>
      <c r="H63" s="29" t="s">
        <v>10</v>
      </c>
      <c r="I63" s="29" t="s">
        <v>11</v>
      </c>
      <c r="J63" s="8" t="s">
        <v>12</v>
      </c>
      <c r="K63" s="11" t="s">
        <v>13</v>
      </c>
    </row>
    <row r="64" spans="1:11" ht="13.5" thickTop="1">
      <c r="A64" s="12">
        <f>'[8]PU_E'!A2</f>
        <v>1</v>
      </c>
      <c r="B64" s="14" t="str">
        <f>'[8]PU_E'!G2</f>
        <v>SD LIBOJE</v>
      </c>
      <c r="C64" s="14" t="str">
        <f>'[8]PU_E'!H2</f>
        <v>FLUKS TEJA</v>
      </c>
      <c r="D64" s="13">
        <f>'[8]PU_E'!J2</f>
        <v>96</v>
      </c>
      <c r="E64" s="13">
        <f>'[8]PU_E'!K2</f>
        <v>92</v>
      </c>
      <c r="F64" s="13">
        <f>'[8]PU_E'!L2</f>
        <v>0</v>
      </c>
      <c r="G64" s="13">
        <f>'[8]PU_E'!M2</f>
        <v>0</v>
      </c>
      <c r="H64" s="13">
        <f>'[8]PU_E'!N2</f>
        <v>0</v>
      </c>
      <c r="I64" s="13">
        <f>'[8]PU_E'!O2</f>
        <v>0</v>
      </c>
      <c r="J64" s="13">
        <f>'[8]PU_E'!P2</f>
        <v>188</v>
      </c>
      <c r="K64" s="15">
        <f>'[8]PU_E'!R2</f>
        <v>526</v>
      </c>
    </row>
    <row r="65" spans="1:11" ht="12.75">
      <c r="A65" s="36">
        <f>'[8]PU_E'!A3</f>
        <v>0</v>
      </c>
      <c r="B65" s="18">
        <f>'[8]PU_E'!G3</f>
        <v>0</v>
      </c>
      <c r="C65" s="18" t="str">
        <f>'[8]PU_E'!H3</f>
        <v>FLUKS NATAŠA</v>
      </c>
      <c r="D65" s="17">
        <f>'[8]PU_E'!J3</f>
        <v>86</v>
      </c>
      <c r="E65" s="17">
        <f>'[8]PU_E'!K3</f>
        <v>87</v>
      </c>
      <c r="F65" s="17">
        <f>'[8]PU_E'!L3</f>
        <v>0</v>
      </c>
      <c r="G65" s="17">
        <f>'[8]PU_E'!M3</f>
        <v>0</v>
      </c>
      <c r="H65" s="17">
        <f>'[8]PU_E'!N3</f>
        <v>0</v>
      </c>
      <c r="I65" s="17">
        <f>'[8]PU_E'!O3</f>
        <v>0</v>
      </c>
      <c r="J65" s="17">
        <f>'[8]PU_E'!P3</f>
        <v>173</v>
      </c>
      <c r="K65" s="19">
        <f>'[8]PU_E'!R3</f>
        <v>0</v>
      </c>
    </row>
    <row r="66" spans="1:11" ht="12.75">
      <c r="A66" s="36">
        <f>'[8]PU_E'!A4</f>
        <v>0</v>
      </c>
      <c r="B66" s="18">
        <f>'[8]PU_E'!G4</f>
        <v>0</v>
      </c>
      <c r="C66" s="18" t="str">
        <f>'[8]PU_E'!H4</f>
        <v>SREBOT KRISTINA</v>
      </c>
      <c r="D66" s="17">
        <f>'[8]PU_E'!J4</f>
        <v>84</v>
      </c>
      <c r="E66" s="17">
        <f>'[8]PU_E'!K4</f>
        <v>81</v>
      </c>
      <c r="F66" s="17">
        <f>'[8]PU_E'!L4</f>
        <v>0</v>
      </c>
      <c r="G66" s="17">
        <f>'[8]PU_E'!M4</f>
        <v>0</v>
      </c>
      <c r="H66" s="17">
        <f>'[8]PU_E'!N4</f>
        <v>0</v>
      </c>
      <c r="I66" s="17">
        <f>'[8]PU_E'!O4</f>
        <v>0</v>
      </c>
      <c r="J66" s="17">
        <f>'[8]PU_E'!P4</f>
        <v>165</v>
      </c>
      <c r="K66" s="19">
        <f>'[8]PU_E'!R4</f>
        <v>0</v>
      </c>
    </row>
    <row r="67" spans="1:11" ht="12.75">
      <c r="A67" s="37">
        <f>'[8]PU_E'!A5</f>
        <v>2</v>
      </c>
      <c r="B67" s="22" t="str">
        <f>'[8]PU_E'!G5</f>
        <v>SD SONJA VESEL - IVANČNA G.</v>
      </c>
      <c r="C67" s="22" t="str">
        <f>'[8]PU_E'!H5</f>
        <v>GORJANC KRISTINA</v>
      </c>
      <c r="D67" s="21">
        <f>'[8]PU_E'!J5</f>
        <v>91</v>
      </c>
      <c r="E67" s="21">
        <f>'[8]PU_E'!K5</f>
        <v>88</v>
      </c>
      <c r="F67" s="21">
        <f>'[8]PU_E'!L5</f>
        <v>0</v>
      </c>
      <c r="G67" s="21">
        <f>'[8]PU_E'!M5</f>
        <v>0</v>
      </c>
      <c r="H67" s="21">
        <f>'[8]PU_E'!N5</f>
        <v>0</v>
      </c>
      <c r="I67" s="21">
        <f>'[8]PU_E'!O5</f>
        <v>0</v>
      </c>
      <c r="J67" s="21">
        <f>'[8]PU_E'!P5</f>
        <v>179</v>
      </c>
      <c r="K67" s="23">
        <f>'[8]PU_E'!R5</f>
        <v>517</v>
      </c>
    </row>
    <row r="68" spans="1:11" ht="12.75">
      <c r="A68" s="36">
        <f>'[8]PU_E'!A6</f>
        <v>0</v>
      </c>
      <c r="B68" s="18">
        <f>'[8]PU_E'!G6</f>
        <v>0</v>
      </c>
      <c r="C68" s="18" t="str">
        <f>'[8]PU_E'!H6</f>
        <v>SMREKAR ROMANA</v>
      </c>
      <c r="D68" s="17">
        <f>'[8]PU_E'!J6</f>
        <v>87</v>
      </c>
      <c r="E68" s="17">
        <f>'[8]PU_E'!K6</f>
        <v>85</v>
      </c>
      <c r="F68" s="17">
        <f>'[8]PU_E'!L6</f>
        <v>0</v>
      </c>
      <c r="G68" s="17">
        <f>'[8]PU_E'!M6</f>
        <v>0</v>
      </c>
      <c r="H68" s="17">
        <f>'[8]PU_E'!N6</f>
        <v>0</v>
      </c>
      <c r="I68" s="17">
        <f>'[8]PU_E'!O6</f>
        <v>0</v>
      </c>
      <c r="J68" s="17">
        <f>'[8]PU_E'!P6</f>
        <v>172</v>
      </c>
      <c r="K68" s="19">
        <f>'[8]PU_E'!R6</f>
        <v>0</v>
      </c>
    </row>
    <row r="69" spans="1:11" ht="12.75">
      <c r="A69" s="36">
        <f>'[8]PU_E'!A7</f>
        <v>0</v>
      </c>
      <c r="B69" s="18">
        <f>'[8]PU_E'!G7</f>
        <v>0</v>
      </c>
      <c r="C69" s="18" t="str">
        <f>'[8]PU_E'!H7</f>
        <v>ŠKODA MARIJA</v>
      </c>
      <c r="D69" s="17">
        <f>'[8]PU_E'!J7</f>
        <v>83</v>
      </c>
      <c r="E69" s="17">
        <f>'[8]PU_E'!K7</f>
        <v>83</v>
      </c>
      <c r="F69" s="17">
        <f>'[8]PU_E'!L7</f>
        <v>0</v>
      </c>
      <c r="G69" s="17">
        <f>'[8]PU_E'!M7</f>
        <v>0</v>
      </c>
      <c r="H69" s="17">
        <f>'[8]PU_E'!N7</f>
        <v>0</v>
      </c>
      <c r="I69" s="17">
        <f>'[8]PU_E'!O7</f>
        <v>0</v>
      </c>
      <c r="J69" s="17">
        <f>'[8]PU_E'!P7</f>
        <v>166</v>
      </c>
      <c r="K69" s="19">
        <f>'[8]PU_E'!R7</f>
        <v>0</v>
      </c>
    </row>
    <row r="70" spans="1:11" ht="12.75">
      <c r="A70" s="37">
        <f>'[8]PU_E'!A8</f>
        <v>3</v>
      </c>
      <c r="B70" s="22" t="str">
        <f>'[8]PU_E'!G8</f>
        <v>SD POSTOJNA</v>
      </c>
      <c r="C70" s="22" t="str">
        <f>'[8]PU_E'!H8</f>
        <v>KRANJEC ŠPELA</v>
      </c>
      <c r="D70" s="21">
        <f>'[8]PU_E'!J8</f>
        <v>92</v>
      </c>
      <c r="E70" s="21">
        <f>'[8]PU_E'!K8</f>
        <v>90</v>
      </c>
      <c r="F70" s="21">
        <f>'[8]PU_E'!L8</f>
        <v>0</v>
      </c>
      <c r="G70" s="21">
        <f>'[8]PU_E'!M8</f>
        <v>0</v>
      </c>
      <c r="H70" s="21">
        <f>'[8]PU_E'!N8</f>
        <v>0</v>
      </c>
      <c r="I70" s="21">
        <f>'[8]PU_E'!O8</f>
        <v>0</v>
      </c>
      <c r="J70" s="21">
        <f>'[8]PU_E'!P8</f>
        <v>182</v>
      </c>
      <c r="K70" s="23">
        <f>'[8]PU_E'!R8</f>
        <v>503</v>
      </c>
    </row>
    <row r="71" spans="1:11" ht="12.75">
      <c r="A71" s="36">
        <f>'[8]PU_E'!A9</f>
        <v>0</v>
      </c>
      <c r="B71" s="18">
        <f>'[8]PU_E'!G9</f>
        <v>0</v>
      </c>
      <c r="C71" s="18" t="str">
        <f>'[8]PU_E'!H9</f>
        <v>OTONIČAR NATALIJA</v>
      </c>
      <c r="D71" s="17">
        <f>'[8]PU_E'!J9</f>
        <v>88</v>
      </c>
      <c r="E71" s="17">
        <f>'[8]PU_E'!K9</f>
        <v>81</v>
      </c>
      <c r="F71" s="17">
        <f>'[8]PU_E'!L9</f>
        <v>0</v>
      </c>
      <c r="G71" s="17">
        <f>'[8]PU_E'!M9</f>
        <v>0</v>
      </c>
      <c r="H71" s="17">
        <f>'[8]PU_E'!N9</f>
        <v>0</v>
      </c>
      <c r="I71" s="17">
        <f>'[8]PU_E'!O9</f>
        <v>0</v>
      </c>
      <c r="J71" s="17">
        <f>'[8]PU_E'!P9</f>
        <v>169</v>
      </c>
      <c r="K71" s="19">
        <f>'[8]PU_E'!R9</f>
        <v>0</v>
      </c>
    </row>
    <row r="72" spans="1:11" ht="12.75">
      <c r="A72" s="38">
        <f>'[8]PU_E'!A10</f>
        <v>0</v>
      </c>
      <c r="B72" s="26">
        <f>'[8]PU_E'!G10</f>
        <v>0</v>
      </c>
      <c r="C72" s="26" t="str">
        <f>'[8]PU_E'!H10</f>
        <v>BENČAN BARBARA</v>
      </c>
      <c r="D72" s="25">
        <f>'[8]PU_E'!J10</f>
        <v>76</v>
      </c>
      <c r="E72" s="25">
        <f>'[8]PU_E'!K10</f>
        <v>76</v>
      </c>
      <c r="F72" s="25">
        <f>'[8]PU_E'!L10</f>
        <v>0</v>
      </c>
      <c r="G72" s="25">
        <f>'[8]PU_E'!M10</f>
        <v>0</v>
      </c>
      <c r="H72" s="25">
        <f>'[8]PU_E'!N10</f>
        <v>0</v>
      </c>
      <c r="I72" s="25">
        <f>'[8]PU_E'!O10</f>
        <v>0</v>
      </c>
      <c r="J72" s="25">
        <f>'[8]PU_E'!P10</f>
        <v>152</v>
      </c>
      <c r="K72" s="27">
        <f>'[8]PU_E'!R10</f>
        <v>0</v>
      </c>
    </row>
  </sheetData>
  <sheetProtection/>
  <printOptions/>
  <pageMargins left="0.5905511811023623" right="0.5905511811023623" top="0.5905511811023623" bottom="0.5905511811023623" header="0.3937007874015748" footer="0.1968503937007874"/>
  <pageSetup fitToHeight="1" fitToWidth="1" horizontalDpi="600" verticalDpi="600" orientation="portrait" paperSize="9" scale="69" r:id="rId1"/>
  <headerFooter alignWithMargins="0">
    <oddHeader>&amp;C&amp;"Arial,Bold\&amp;14DRŽAVNO PRVENSTVO ZRAČNO OROŽJE</oddHeader>
    <oddFooter>&amp;RLendava, &amp;D ob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Tibor</dc:creator>
  <cp:keywords/>
  <dc:description/>
  <cp:lastModifiedBy>Peter</cp:lastModifiedBy>
  <cp:lastPrinted>2005-04-16T18:31:26Z</cp:lastPrinted>
  <dcterms:created xsi:type="dcterms:W3CDTF">2005-01-17T15:57:02Z</dcterms:created>
  <dcterms:modified xsi:type="dcterms:W3CDTF">2012-02-06T15:23:45Z</dcterms:modified>
  <cp:category/>
  <cp:version/>
  <cp:contentType/>
  <cp:contentStatus/>
</cp:coreProperties>
</file>